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2.xml" ContentType="application/vnd.ms-excel.threadedcomments+xml"/>
  <Override PartName="/xl/threadedComments/threadedComment1.xml" ContentType="application/vnd.ms-excel.threadedcomments+xml"/>
  <Override PartName="/xl/threadedComments/threadedComment3.xml" ContentType="application/vnd.ms-excel.threadedcomments+xml"/>
  <Override PartName="/xl/persons/person.xml" ContentType="application/vnd.ms-excel.perso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0\12. DEC\DCAF\YEARLY\FINAL\"/>
    </mc:Choice>
  </mc:AlternateContent>
  <bookViews>
    <workbookView xWindow="-120" yWindow="-120" windowWidth="29040" windowHeight="15840" tabRatio="933"/>
  </bookViews>
  <sheets>
    <sheet name="BCTaiSan_06027" sheetId="1" r:id="rId1"/>
    <sheet name="BCKetQuaHoatDong_06028" sheetId="2" r:id="rId2"/>
    <sheet name="BCDanhMucDauTu_06029" sheetId="3" r:id="rId3"/>
    <sheet name="BCHoatDongVay" sheetId="5" r:id="rId4"/>
    <sheet name="Khac_06030" sheetId="4" r:id="rId5"/>
    <sheet name="ThongKePhiGiaoDich" sheetId="11" r:id="rId6"/>
  </sheets>
  <definedNames>
    <definedName name="_xlnm._FilterDatabase" localSheetId="0" hidden="1">BCTaiSan_06027!$A$19:$F$46</definedName>
    <definedName name="_xlnm.Print_Area" localSheetId="2">BCDanhMucDauTu_06029!$A$1:$G$112</definedName>
    <definedName name="_xlnm.Print_Area" localSheetId="1">BCKetQuaHoatDong_06028!$A$1:$F$64</definedName>
    <definedName name="_xlnm.Print_Area" localSheetId="0">BCTaiSan_06027!$A$1:$F$61</definedName>
    <definedName name="_xlnm.Print_Area" localSheetId="4">Khac_06030!$A$1:$E$59</definedName>
    <definedName name="_xlnm.Print_Area" localSheetId="5">ThongKePhiGiaoDich!$A$1:$E$58</definedName>
    <definedName name="_xlnm.Print_Titles" localSheetId="2">BCDanhMucDauTu_06029!$18:$18</definedName>
    <definedName name="_xlnm.Print_Titles" localSheetId="1">BCKetQuaHoatDong_06028!$18:$18</definedName>
    <definedName name="_xlnm.Print_Titles" localSheetId="0">BCTaiSan_06027!$18:$18</definedName>
    <definedName name="_xlnm.Print_Titles" localSheetId="4">Khac_06030!$18:$18</definedName>
    <definedName name="_xlnm.Print_Titles" localSheetId="5">ThongKePhiGiaoDich!$19:$19</definedName>
    <definedName name="Z_75B53B36_C6F3_4FA2_99C4_2C9B36F8312A_.wvu.FilterData" localSheetId="0" hidden="1">BCTaiSan_06027!$A$20:$F$46</definedName>
    <definedName name="Z_75B53B36_C6F3_4FA2_99C4_2C9B36F8312A_.wvu.PrintArea" localSheetId="2" hidden="1">BCDanhMucDauTu_06029!$A$1:$G$112</definedName>
    <definedName name="Z_75B53B36_C6F3_4FA2_99C4_2C9B36F8312A_.wvu.PrintArea" localSheetId="1" hidden="1">BCKetQuaHoatDong_06028!$A$1:$F$64</definedName>
    <definedName name="Z_75B53B36_C6F3_4FA2_99C4_2C9B36F8312A_.wvu.PrintArea" localSheetId="0" hidden="1">BCTaiSan_06027!$A$1:$F$60</definedName>
    <definedName name="Z_75B53B36_C6F3_4FA2_99C4_2C9B36F8312A_.wvu.PrintArea" localSheetId="4" hidden="1">Khac_06030!$A$1:$E$59</definedName>
    <definedName name="Z_75B53B36_C6F3_4FA2_99C4_2C9B36F8312A_.wvu.PrintArea" localSheetId="5" hidden="1">ThongKePhiGiaoDich!$A$1:$E$58</definedName>
    <definedName name="Z_75B53B36_C6F3_4FA2_99C4_2C9B36F8312A_.wvu.PrintTitles" localSheetId="2" hidden="1">BCDanhMucDauTu_06029!$18:$18</definedName>
    <definedName name="Z_75B53B36_C6F3_4FA2_99C4_2C9B36F8312A_.wvu.PrintTitles" localSheetId="1" hidden="1">BCKetQuaHoatDong_06028!$18:$18</definedName>
    <definedName name="Z_75B53B36_C6F3_4FA2_99C4_2C9B36F8312A_.wvu.PrintTitles" localSheetId="0" hidden="1">BCTaiSan_06027!$18:$18</definedName>
    <definedName name="Z_75B53B36_C6F3_4FA2_99C4_2C9B36F8312A_.wvu.PrintTitles" localSheetId="4" hidden="1">Khac_06030!$18:$18</definedName>
    <definedName name="Z_75B53B36_C6F3_4FA2_99C4_2C9B36F8312A_.wvu.PrintTitles" localSheetId="5" hidden="1">ThongKePhiGiaoDich!$19:$19</definedName>
    <definedName name="Z_D2C4F35B_C134_4704_91B1_53E4FA58B547_.wvu.FilterData" localSheetId="0" hidden="1">BCTaiSan_06027!$A$20:$F$46</definedName>
    <definedName name="Z_D2C4F35B_C134_4704_91B1_53E4FA58B547_.wvu.PrintArea" localSheetId="2" hidden="1">BCDanhMucDauTu_06029!$A$1:$G$112</definedName>
    <definedName name="Z_D2C4F35B_C134_4704_91B1_53E4FA58B547_.wvu.PrintArea" localSheetId="1" hidden="1">BCKetQuaHoatDong_06028!$A$1:$F$64</definedName>
    <definedName name="Z_D2C4F35B_C134_4704_91B1_53E4FA58B547_.wvu.PrintArea" localSheetId="0" hidden="1">BCTaiSan_06027!$A$1:$F$60</definedName>
    <definedName name="Z_D2C4F35B_C134_4704_91B1_53E4FA58B547_.wvu.PrintArea" localSheetId="4" hidden="1">Khac_06030!$A$1:$E$59</definedName>
    <definedName name="Z_D2C4F35B_C134_4704_91B1_53E4FA58B547_.wvu.PrintArea" localSheetId="5" hidden="1">ThongKePhiGiaoDich!$A$1:$E$58</definedName>
    <definedName name="Z_D2C4F35B_C134_4704_91B1_53E4FA58B547_.wvu.PrintTitles" localSheetId="2" hidden="1">BCDanhMucDauTu_06029!$18:$18</definedName>
    <definedName name="Z_D2C4F35B_C134_4704_91B1_53E4FA58B547_.wvu.PrintTitles" localSheetId="1" hidden="1">BCKetQuaHoatDong_06028!$18:$18</definedName>
    <definedName name="Z_D2C4F35B_C134_4704_91B1_53E4FA58B547_.wvu.PrintTitles" localSheetId="0" hidden="1">BCTaiSan_06027!$18:$18</definedName>
    <definedName name="Z_D2C4F35B_C134_4704_91B1_53E4FA58B547_.wvu.PrintTitles" localSheetId="4" hidden="1">Khac_06030!$18:$18</definedName>
    <definedName name="Z_D2C4F35B_C134_4704_91B1_53E4FA58B547_.wvu.PrintTitles" localSheetId="5" hidden="1">ThongKePhiGiaoDich!$19:$19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1" i="11" l="1"/>
  <c r="F22" i="11"/>
  <c r="F23" i="11"/>
  <c r="F24" i="11"/>
  <c r="F25" i="11"/>
  <c r="C14" i="11"/>
  <c r="C13" i="11"/>
</calcChain>
</file>

<file path=xl/comments1.xml><?xml version="1.0" encoding="utf-8"?>
<comments xmlns="http://schemas.openxmlformats.org/spreadsheetml/2006/main">
  <authors>
    <author>tc={E65312BB-3118-4872-A9F4-7DFBBE0E0ED7}</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Tháng/Quý/Năm</t>
        </r>
      </text>
    </comment>
  </commentList>
</comments>
</file>

<file path=xl/sharedStrings.xml><?xml version="1.0" encoding="utf-8"?>
<sst xmlns="http://schemas.openxmlformats.org/spreadsheetml/2006/main" count="629" uniqueCount="448">
  <si>
    <t>Tên Công ty quản lý quỹ:</t>
  </si>
  <si>
    <t>Fund Management Company:</t>
  </si>
  <si>
    <t>Tên ngân hàng giám sát:</t>
  </si>
  <si>
    <t xml:space="preserve">Supervising bank: </t>
  </si>
  <si>
    <t>Tên Quỹ:</t>
  </si>
  <si>
    <t xml:space="preserve">Fund name: </t>
  </si>
  <si>
    <t>Ngày lập báo cáo:</t>
  </si>
  <si>
    <t>Reporting Date:</t>
  </si>
  <si>
    <t>I</t>
  </si>
  <si>
    <t>BÁO CÁO TÀI SẢN CỦA QUỸ / ASSET REPORT</t>
  </si>
  <si>
    <t>STT
No</t>
  </si>
  <si>
    <t>Nội dung
Indicator</t>
  </si>
  <si>
    <t>Mã chỉ tiêu
Code</t>
  </si>
  <si>
    <t>TÀI SẢN
ASSETS</t>
  </si>
  <si>
    <t>2200</t>
  </si>
  <si>
    <t>I.1</t>
  </si>
  <si>
    <t>Tiền và các khoản tương đương tiền
Cash and Cash Equivalents</t>
  </si>
  <si>
    <t>2201</t>
  </si>
  <si>
    <t xml:space="preserve">Tiền
Cash </t>
  </si>
  <si>
    <t>2202</t>
  </si>
  <si>
    <t>Tiền gửi ngân hàng
Cash at Bank</t>
  </si>
  <si>
    <t>2203</t>
  </si>
  <si>
    <t>Các khoản tương đương tiền
Cash Equivalents</t>
  </si>
  <si>
    <t>2204</t>
  </si>
  <si>
    <t>I.2</t>
  </si>
  <si>
    <t>Các khoản đầu tư (kê chi tiết)
Investments</t>
  </si>
  <si>
    <t>2205</t>
  </si>
  <si>
    <t>Trái phiếu
Bonds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</si>
  <si>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</si>
  <si>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</si>
  <si>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</si>
  <si>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</si>
  <si>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</si>
  <si>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</si>
  <si>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</si>
  <si>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</si>
  <si>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</si>
  <si>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</si>
  <si>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</si>
  <si>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</si>
  <si>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</si>
  <si>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</si>
  <si>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</si>
  <si>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</si>
  <si>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</si>
  <si>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</si>
  <si>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</si>
  <si>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</si>
  <si>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</si>
  <si>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</si>
  <si>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</si>
  <si>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</si>
  <si>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</si>
  <si>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</si>
  <si>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</si>
  <si>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II.3</t>
  </si>
  <si>
    <t>TỔNG NỢ
TOTAL LIABILITIES</t>
  </si>
  <si>
    <t>2216</t>
  </si>
  <si>
    <t>Tài sản ròng của Quỹ ( = I.8 - II.3)
Net Asset Value ( = I.8 - II.3)</t>
  </si>
  <si>
    <t>2217</t>
  </si>
  <si>
    <t>Tổng số đơn vị quỹ
Total Outstanding Fund Certificates</t>
  </si>
  <si>
    <t>2218</t>
  </si>
  <si>
    <t>Giá trị tài sản ròng trên một đơn vị quỹ
Net Asset Value per Fund Certificate</t>
  </si>
  <si>
    <t>2219</t>
  </si>
  <si>
    <t>Đại diện có thẩm quyền của Ngân hàng giám sát</t>
  </si>
  <si>
    <t>Đại diện có thẩm quyền của Công ty quản lý Quỹ</t>
  </si>
  <si>
    <t>Authorised Representative of Supervisory Bank</t>
  </si>
  <si>
    <t>Authorised Representative of Fund Management Company</t>
  </si>
  <si>
    <t>Chỉ tiêu
Indicator</t>
  </si>
  <si>
    <t>2220</t>
  </si>
  <si>
    <t>2221</t>
  </si>
  <si>
    <t>2222</t>
  </si>
  <si>
    <t>2223</t>
  </si>
  <si>
    <t>2224</t>
  </si>
  <si>
    <t>2225</t>
  </si>
  <si>
    <t>2226</t>
  </si>
  <si>
    <t>2227</t>
  </si>
  <si>
    <t>2228</t>
  </si>
  <si>
    <t>2229</t>
  </si>
  <si>
    <t>2230</t>
  </si>
  <si>
    <t>2231</t>
  </si>
  <si>
    <t>2232</t>
  </si>
  <si>
    <t>III</t>
  </si>
  <si>
    <t>2233</t>
  </si>
  <si>
    <t>IV</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</si>
  <si>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</si>
  <si>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</si>
  <si>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</si>
  <si>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</si>
  <si>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</si>
  <si>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</si>
  <si>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2237</t>
  </si>
  <si>
    <t>VI</t>
  </si>
  <si>
    <t>2238</t>
  </si>
  <si>
    <t>VII</t>
  </si>
  <si>
    <t>2239</t>
  </si>
  <si>
    <t>2240</t>
  </si>
  <si>
    <t>2239.1</t>
  </si>
  <si>
    <t>2239.2</t>
  </si>
  <si>
    <t>2239.3</t>
  </si>
  <si>
    <t>2239.4</t>
  </si>
  <si>
    <t>VIII</t>
  </si>
  <si>
    <t>2243</t>
  </si>
  <si>
    <t>BÁO CÁO VỀ TÌNH HÌNH DANH MỤC ĐẦU TƯ CỦA QUỸ / INVESTMENT PORTFOLIO REPORT</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</si>
  <si>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</si>
  <si>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</si>
  <si>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</si>
  <si>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</si>
  <si>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</si>
  <si>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</si>
  <si>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</si>
  <si>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</si>
  <si>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</si>
  <si>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</si>
  <si>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</si>
  <si>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Tỷ lệ phí quản lý trả cho công ty quản lý quỹ / Giá trị tài sản ròng trung bình trong kỳ  (%)
Management expense over average NAV ratio (%)</t>
  </si>
  <si>
    <t>2265</t>
  </si>
  <si>
    <t>Tỷ lệ phí lưu ký, giám sát trả cho Ngân hàng Giám sát / Giá trị tài sản ròng trung bình trong kỳ  (%)
Custodian and supervising fee expense over average NAV ratio (%)</t>
  </si>
  <si>
    <t>2266</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</si>
  <si>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</si>
  <si>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22661</t>
  </si>
  <si>
    <t>Chi phí kiểm toán trả cho tổ chức kiểm toán (nếu phát sinh) / Giá trị tài sản ròng trung bình trong kỳ (%)
Audit fee expense over average NAV ratio (%)</t>
  </si>
  <si>
    <t>2267</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</si>
  <si>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</si>
  <si>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2268</t>
  </si>
  <si>
    <t>Tỷ lệ chi phí hoạt động/Giá trị tài sản ròng trung bình trong kỳ (%)
Operating expense over average NAV ratio (%)</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</si>
  <si>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</si>
  <si>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</si>
  <si>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</si>
  <si>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</si>
  <si>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</si>
  <si>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</si>
  <si>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</si>
  <si>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</si>
  <si>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Tổng số lượng đơn vị quỹ đang lưu hành đầu kỳ
Total number of outstanding Fund Certificate at the beginning of period</t>
  </si>
  <si>
    <t>2275</t>
  </si>
  <si>
    <t>Thay đổi quy mô quỹ trong kỳ (tính theo mệnh giá chứng chỉ quỹ)
Change of Fund scale during the period (based on par value of fund certificate)</t>
  </si>
  <si>
    <t>2276</t>
  </si>
  <si>
    <t>Số lượng đơn vị quỹ phát hành thêm trong kỳ
Number of Fund Certificates subscribed during the period</t>
  </si>
  <si>
    <t>2277</t>
  </si>
  <si>
    <t>2278</t>
  </si>
  <si>
    <t>Số lượng đơn vị quỹ mua lại trong kỳ
Number of Fund Certificates redeemed during the period</t>
  </si>
  <si>
    <t>22781</t>
  </si>
  <si>
    <t>22782</t>
  </si>
  <si>
    <t>2279</t>
  </si>
  <si>
    <t>Tổng giá trị chứng chỉ quỹ đang lưu hành cuối kỳ
Total value of outstanding Fund Certificate at the end of the period</t>
  </si>
  <si>
    <t>2280</t>
  </si>
  <si>
    <t>Tổng số lượng đơn vị quỹ đang lưu hành cuối kỳ
Total number of outstanding Fund Certificate at the end of the period</t>
  </si>
  <si>
    <t>2281</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</si>
  <si>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</si>
  <si>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</si>
  <si>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</si>
  <si>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</si>
  <si>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</si>
  <si>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</si>
  <si>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</si>
  <si>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Giá trị tài sản ròng trên một đơn vị quỹ cuối tháng
Net asset value per Fund Certificate at the end of period</t>
  </si>
  <si>
    <t>2285</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</si>
  <si>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</si>
  <si>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</si>
  <si>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</si>
  <si>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</si>
  <si>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</si>
  <si>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</si>
  <si>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</si>
  <si>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</si>
  <si>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</si>
  <si>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</si>
  <si>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</si>
  <si>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</si>
  <si>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</si>
  <si>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</si>
  <si>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</si>
  <si>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</si>
  <si>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</si>
  <si>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</si>
  <si>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</si>
  <si>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</si>
  <si>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</si>
  <si>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</si>
  <si>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</si>
  <si>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</si>
  <si>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</si>
  <si>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</si>
  <si>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</si>
  <si>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</si>
  <si>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</si>
  <si>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</si>
  <si>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</si>
  <si>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</si>
  <si>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</si>
  <si>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</si>
  <si>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</si>
  <si>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</si>
  <si>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</si>
  <si>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</si>
  <si>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</si>
  <si>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</si>
  <si>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</si>
  <si>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</si>
  <si>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</si>
  <si>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</si>
  <si>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Ngân hàng TNHH một thành viên HSBC (Việt Nam)</t>
  </si>
  <si>
    <t>Cổ phiếu
Shares</t>
  </si>
  <si>
    <t>Các loại chứng khoán khác
Other secutiries</t>
  </si>
  <si>
    <t>Đầu tư khác
Other investments</t>
  </si>
  <si>
    <t>Tiền bán cổ phiếu chờ thu
Unsettled sale of shares</t>
  </si>
  <si>
    <t>2208.1</t>
  </si>
  <si>
    <t>Tiền bán trái phiếu chờ thu
Unsettled sale of bonds</t>
  </si>
  <si>
    <t>2208.2</t>
  </si>
  <si>
    <t>Phải trả về mua cổ phiếu
Unsettled purchase of shares</t>
  </si>
  <si>
    <t>Phải trả về mua trái phiếu
Unsettled purchase of bonds</t>
  </si>
  <si>
    <t xml:space="preserve">  Ông/Mr. Trần Châu Danh  
  Tổng Giám Đốc  </t>
  </si>
  <si>
    <t>2205.1</t>
  </si>
  <si>
    <t>2205.2</t>
  </si>
  <si>
    <t>2205.3</t>
  </si>
  <si>
    <t>2205.4</t>
  </si>
  <si>
    <t>2214.1</t>
  </si>
  <si>
    <t>2214.2</t>
  </si>
  <si>
    <t>2232.1</t>
  </si>
  <si>
    <t>BÁO CÁO HOẠT ĐỘNG ĐẦU TƯ CỦA QUỸ MỞ
FUND'S INVESTMENT ACTIVITIES REPORT</t>
  </si>
  <si>
    <t>Phụ lục số 03. Mẫu báo cáo hoạt động đầu tư của quỹ mở
Appendix 03. Fund's Investment Activities Report</t>
  </si>
  <si>
    <t>A</t>
  </si>
  <si>
    <t>BÁO CÁO CHUNG VỀ HOẠT ĐỘNG ĐẦU TƯ CỦA QUỸ (Đơn vị tính: …VNĐ)/ FUND'S INVESTMENT ACTIVITIES GENERAL REPORT</t>
  </si>
  <si>
    <r>
      <rPr>
        <b/>
        <sz val="10"/>
        <color indexed="30"/>
        <rFont val="Tahoma"/>
        <family val="2"/>
      </rPr>
      <t>Tên ngân hàng giám sát:</t>
    </r>
    <r>
      <rPr>
        <sz val="10"/>
        <color indexed="8"/>
        <rFont val="Tahoma"/>
        <family val="2"/>
      </rPr>
      <t xml:space="preserve">
</t>
    </r>
  </si>
  <si>
    <r>
      <rPr>
        <b/>
        <sz val="10"/>
        <color indexed="30"/>
        <rFont val="Tahoma"/>
        <family val="2"/>
      </rPr>
      <t>Tên Quỹ:</t>
    </r>
    <r>
      <rPr>
        <sz val="10"/>
        <color indexed="8"/>
        <rFont val="Tahoma"/>
        <family val="2"/>
      </rPr>
      <t xml:space="preserve">
</t>
    </r>
  </si>
  <si>
    <t>Fund name:</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</si>
  <si>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</si>
  <si>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</si>
  <si>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</si>
  <si>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</si>
  <si>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</si>
  <si>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</si>
  <si>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</si>
  <si>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</si>
  <si>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</si>
  <si>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</si>
  <si>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</si>
  <si>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2287</t>
  </si>
  <si>
    <t>2288</t>
  </si>
  <si>
    <t>2289</t>
  </si>
  <si>
    <t>Tổng giá trị các hợp đồng Repo/giá trị tài sản ròng
Repo/NAV</t>
  </si>
  <si>
    <t>2290</t>
  </si>
  <si>
    <t>Tổng giá trị các khoản vay/giá trị tài sản ròng (=I+II)
Total Borrowings, Repo/NAV</t>
  </si>
  <si>
    <t>2291</t>
  </si>
  <si>
    <t>2292</t>
  </si>
  <si>
    <t>2293</t>
  </si>
  <si>
    <t>2295</t>
  </si>
  <si>
    <t>Tổng giá trị các hợp đồng/giá trị tài sản ròng của quỹ
Reverse Repo/NAV</t>
  </si>
  <si>
    <t>2296</t>
  </si>
  <si>
    <t>B</t>
  </si>
  <si>
    <t>Tổng giá trị các khoản cho vay/giá trị tài sản ròng  (=III + IV)
Total Loans/NAV</t>
  </si>
  <si>
    <t>2297</t>
  </si>
  <si>
    <t>Tổng giá trị các khoản vay tiền/giá trị tài sản ròng
Borowings/NAV</t>
  </si>
  <si>
    <t>1</t>
  </si>
  <si>
    <t>2</t>
  </si>
  <si>
    <t>3</t>
  </si>
  <si>
    <t>4</t>
  </si>
  <si>
    <t>BÁO CÁO HOẠT ĐỘNG VAY, GIAO DỊCH MUA BÁN LẠI CỦA QUỸ/ REPORT ON BORROWING OPERATION, REPO/REVERSE REPO TRANSACTIONS OF THE FUND</t>
  </si>
  <si>
    <r>
      <t xml:space="preserve">Tổng giá trị các hợp đồng/giá trị tài sản ròng của quỹ
</t>
    </r>
    <r>
      <rPr>
        <i/>
        <sz val="10"/>
        <rFont val="Tahoma"/>
        <family val="2"/>
      </rPr>
      <t>Total Margin/NAV</t>
    </r>
  </si>
  <si>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</si>
  <si>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</si>
  <si>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</si>
  <si>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</si>
  <si>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(Phụ lục này thay thế Phụ lục số 31, Phụ lục số 34 ban hành kèm theo Thông tư số 183/2011/TT-BTC ngày 16/12/2011 của Bộ trưởng Bộ Tài chính hướng dẫn về việc thành lập và quản lý quỹ mở. Phụ lục này ban hành kèm theo Thông tư số 91/2019/TT-BTC ngày 31 tháng 12 năm 2019 của Bộ trưởng Bộ Tài chính sửa đổi, bổ sung một số Thông tư quy định về chế độ báo cáo và thủ tục hành chính áp dụng với công ty quản lý quỹ, quỹ đầu tư chứng khoán và công ty đầu tư chứng khoán)
(Replacing appendix 31, appendix 34 issued in association with Circular 183/2011/TT-BTC dated 16 Dec 2011 guiding establishment and management of the Open-Ended Fund. Issued in association with Circular 91/2019/TT-BTC dated 31 Dec 2019 providing amendments to Circulars on reporting regime and administrative procedures applied to fund management company, securities investment fund, securities investment company)</t>
  </si>
  <si>
    <t xml:space="preserve"> -</t>
  </si>
  <si>
    <t>Bà/Mrs. Ninh Thị Tuệ Minh
Giám đốc dịch vụ quản lý Quỹ</t>
  </si>
  <si>
    <t>VNM</t>
  </si>
  <si>
    <t>VPB</t>
  </si>
  <si>
    <t>TPB</t>
  </si>
  <si>
    <t>MWG</t>
  </si>
  <si>
    <t>TCB</t>
  </si>
  <si>
    <t>BID</t>
  </si>
  <si>
    <t>GMD</t>
  </si>
  <si>
    <t>HPG</t>
  </si>
  <si>
    <t>STB</t>
  </si>
  <si>
    <t>HDB</t>
  </si>
  <si>
    <t>FPT</t>
  </si>
  <si>
    <t>NT2</t>
  </si>
  <si>
    <t>NLG</t>
  </si>
  <si>
    <t>MSN</t>
  </si>
  <si>
    <t>KDH</t>
  </si>
  <si>
    <t>SAB</t>
  </si>
  <si>
    <t>PLX</t>
  </si>
  <si>
    <t>REE</t>
  </si>
  <si>
    <t>PNJ</t>
  </si>
  <si>
    <t>VHM</t>
  </si>
  <si>
    <t>DXG</t>
  </si>
  <si>
    <t>CTG</t>
  </si>
  <si>
    <t>EIB</t>
  </si>
  <si>
    <t>CTD</t>
  </si>
  <si>
    <t>VIC</t>
  </si>
  <si>
    <t>VCB</t>
  </si>
  <si>
    <t>MBB</t>
  </si>
  <si>
    <t>GAS</t>
  </si>
  <si>
    <t>ACB</t>
  </si>
  <si>
    <r>
      <t xml:space="preserve"> BÁO CÁO HOẠT ĐỘNG ĐẦU TƯ CỦA QUỸ MỞ</t>
    </r>
    <r>
      <rPr>
        <b/>
        <strike/>
        <sz val="12"/>
        <rFont val="Tahoma"/>
        <family val="2"/>
      </rPr>
      <t xml:space="preserve">
</t>
    </r>
    <r>
      <rPr>
        <b/>
        <sz val="12"/>
        <rFont val="Tahoma"/>
        <family val="2"/>
      </rPr>
      <t>FUND'S INVESTMENT ACTIVITIES REPORT</t>
    </r>
  </si>
  <si>
    <t>Tốc độ vòng quay danh mục trong kỳ (%) = (Tổng giá trị danh mục mua vào + tổng giá trị danh mục bán ra) / 2 / Giá trị tài sản ròng trung bình trong kỳ
Portfolio turnover rate (%) = (total value of buy-in portfolio + total proceeds of sale-out portfolio) / 2 / Average NAV</t>
  </si>
  <si>
    <t>Giá trị vốn huy động thêm trong kỳ (theo mệnh giá)
Net subscription amount in period (based on par value)</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</si>
  <si>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</si>
  <si>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</si>
  <si>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Ghi chú / Notes:</t>
  </si>
  <si>
    <t>Các chỉ tiêu từ 1 đến 7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7 of "Investment performance indicators" are annualized to reflect a rate that is based on a full year operation by multiplying these indicators with 12 (monthly report) or 4 (quarterly report) or 2 (semi-annual report) or 1 (annual report).</t>
  </si>
  <si>
    <t>DPM</t>
  </si>
  <si>
    <t xml:space="preserve">II </t>
  </si>
  <si>
    <t xml:space="preserve">IV </t>
  </si>
  <si>
    <t xml:space="preserve">V </t>
  </si>
  <si>
    <t xml:space="preserve">VI </t>
  </si>
  <si>
    <t xml:space="preserve">
</t>
  </si>
  <si>
    <t>GVR</t>
  </si>
  <si>
    <t>SSI</t>
  </si>
  <si>
    <t>DCM</t>
  </si>
  <si>
    <t>HCM</t>
  </si>
  <si>
    <t>DRC</t>
  </si>
  <si>
    <t>2246.39</t>
  </si>
  <si>
    <t>2246.40</t>
  </si>
  <si>
    <t>PVT</t>
  </si>
  <si>
    <t>2246.41</t>
  </si>
  <si>
    <t>2246.42</t>
  </si>
  <si>
    <t>2246.43</t>
  </si>
  <si>
    <t>NVL</t>
  </si>
  <si>
    <t>2246.44</t>
  </si>
  <si>
    <t>2246.45</t>
  </si>
  <si>
    <t>2246.46</t>
  </si>
  <si>
    <t>2246.47</t>
  </si>
  <si>
    <t>2246.48</t>
  </si>
  <si>
    <t>2246.49</t>
  </si>
  <si>
    <t xml:space="preserve">Ông/Mr. Trần Châu Danh 
Tổng Giám Đốc </t>
  </si>
  <si>
    <t>Cổ phiếu niêm yết</t>
  </si>
  <si>
    <t>KBC</t>
  </si>
  <si>
    <t>AAA</t>
  </si>
  <si>
    <t>BCM</t>
  </si>
  <si>
    <t>VRE</t>
  </si>
  <si>
    <t>BVH</t>
  </si>
  <si>
    <t>PVD</t>
  </si>
  <si>
    <t>2246.50</t>
  </si>
  <si>
    <t>Tổng</t>
  </si>
  <si>
    <t>Cổ phiếu không niêm yết</t>
  </si>
  <si>
    <t>Tổng các loại cổ phiếu</t>
  </si>
  <si>
    <t>Trái phiếu</t>
  </si>
  <si>
    <t>Các loại chứng khoán khác</t>
  </si>
  <si>
    <t>Tổng các loại chứng khoán</t>
  </si>
  <si>
    <t xml:space="preserve">Các tài sản khác </t>
  </si>
  <si>
    <t>Cổ tức được nhận</t>
  </si>
  <si>
    <t>Lãi trái phiếu được nhận</t>
  </si>
  <si>
    <t>Lãi tiền gửi được nhận</t>
  </si>
  <si>
    <t>Các khoản đặt cọc và ứng trước</t>
  </si>
  <si>
    <t>Tiền bán chứng khoán chờ thu</t>
  </si>
  <si>
    <t>Tiền gửi có kỳ hạn trên 3 tháng</t>
  </si>
  <si>
    <t xml:space="preserve"> Chứng chỉ tiền gửi có kỳ hạn trên 3 tháng</t>
  </si>
  <si>
    <t>Phải thu khác</t>
  </si>
  <si>
    <t xml:space="preserve">Tiền </t>
  </si>
  <si>
    <t>Tiền mặt</t>
  </si>
  <si>
    <t>Chứng chỉ tiền gửi</t>
  </si>
  <si>
    <t>Công cụ chuyển nhượng...</t>
  </si>
  <si>
    <t xml:space="preserve">Tổng giá trị danh mục </t>
  </si>
  <si>
    <t xml:space="preserve"> BÁO CÁO HOẠT ĐỘNG ĐẦU TƯ CỦA QUỸ MỞ
 FUND'S INVESTMENT ACTIVITIES REPORT</t>
  </si>
  <si>
    <t>BÁO CÁO KẾT QUẢ HOẠT ĐỘNG / PROFIT AND LOSS REPORT</t>
  </si>
  <si>
    <t>Lũy kế từ đầu năm/Accumulated from the beginning of the year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</si>
  <si>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</si>
  <si>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</si>
  <si>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</si>
  <si>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</si>
  <si>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</si>
  <si>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</si>
  <si>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</si>
  <si>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</si>
  <si>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</si>
  <si>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</si>
  <si>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</si>
  <si>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</si>
  <si>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chi phí khác
Other fees, expenses</t>
  </si>
  <si>
    <t>Phí ngân hàng
Bank Charges</t>
  </si>
  <si>
    <t>Chi phí khác
Other expenses</t>
  </si>
  <si>
    <t>2232.2</t>
  </si>
  <si>
    <t>Thu nhập ròng từ hoạt động đầu tư ( = I - II)
Net Income from Investment Activities ( = I - II)</t>
  </si>
  <si>
    <t>Lãi (lỗ) từ hoạt động đầu tư
Gain / (Loss) from Investment Activities</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</si>
  <si>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</si>
  <si>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</si>
  <si>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</si>
  <si>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</si>
  <si>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</si>
  <si>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</si>
  <si>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</si>
  <si>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</si>
  <si>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</si>
  <si>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Tại ngày 31/12/2020 tháng 31/12/2020 năm 31/12/2020/As at 31/12/2020</t>
  </si>
  <si>
    <t>VJC</t>
  </si>
  <si>
    <t>LPB</t>
  </si>
  <si>
    <t>DHC</t>
  </si>
  <si>
    <t>DIG</t>
  </si>
  <si>
    <t>VIB</t>
  </si>
  <si>
    <t>VCI</t>
  </si>
  <si>
    <t>CII</t>
  </si>
  <si>
    <t>BWE</t>
  </si>
  <si>
    <t>POW</t>
  </si>
  <si>
    <t>KDC</t>
  </si>
  <si>
    <t>HBC</t>
  </si>
  <si>
    <t>2246.51</t>
  </si>
  <si>
    <t>2246.52</t>
  </si>
  <si>
    <t>2246.53</t>
  </si>
  <si>
    <t>PHR</t>
  </si>
  <si>
    <t>2246.54</t>
  </si>
  <si>
    <t>BMP</t>
  </si>
  <si>
    <t>2246.55</t>
  </si>
  <si>
    <t>2246.56</t>
  </si>
  <si>
    <t>GEX</t>
  </si>
  <si>
    <t>2246.57</t>
  </si>
  <si>
    <t>Năm/year 2019</t>
  </si>
  <si>
    <t>%/cùng kỳ năm trước/% compared to same period last year</t>
  </si>
  <si>
    <t>Năm/year 2020</t>
  </si>
  <si>
    <t>Ngày 25 tháng 03 năm 2021</t>
  </si>
  <si>
    <t>IX</t>
  </si>
  <si>
    <t>Lợi nhuận bình quân năm (chỉ áp dụng đối với báo cáo năm)/Average profit of the year (applicale only for annual report)</t>
  </si>
  <si>
    <t>2244</t>
  </si>
  <si>
    <t>Tỷ suất lợi nhuận bình quân năm (chỉ áp dụng đối với báo cáo năm)/Average profit ratio of the period ((applicale only for annual report)</t>
  </si>
  <si>
    <t>2245</t>
  </si>
  <si>
    <t xml:space="preserve"> Từ 3/1/2019 đến 31/12/2019
/From 3/1/2019 to 31/12/2019</t>
  </si>
  <si>
    <t>THỐNG KÊ PHÍ GIAO DỊCH / FUND'S NET TRANSACTION FEE STATEMENT</t>
  </si>
  <si>
    <t>Số thứ tự/ 
No.</t>
  </si>
  <si>
    <t>Tên (mã) các công ty chứng khoán (có giá trị giao dịch vượt quá 5% tổng giá trị giao dịch kỳ báo cáo)/ 
Name (code) of securities companies (with trading value exceeding 5% of the total trading value in the year)</t>
  </si>
  <si>
    <t>Quan hệ với công ty quản lý quỹ/ 
Relation with the Fund Management Company</t>
  </si>
  <si>
    <r>
      <t>Tỷ lệ giao dịch của quỹ</t>
    </r>
    <r>
      <rPr>
        <b/>
        <sz val="10"/>
        <color rgb="FFFF0000"/>
        <rFont val="Tahoma"/>
        <family val="2"/>
      </rPr>
      <t xml:space="preserve"> tại</t>
    </r>
    <r>
      <rPr>
        <b/>
        <sz val="10"/>
        <color theme="1"/>
        <rFont val="Tahoma"/>
        <family val="2"/>
      </rPr>
      <t xml:space="preserve"> từng công ty chứng khoán/ 
The fund's trading percentage</t>
    </r>
    <r>
      <rPr>
        <b/>
        <sz val="10"/>
        <color rgb="FFFF0000"/>
        <rFont val="Tahoma"/>
        <family val="2"/>
      </rPr>
      <t xml:space="preserve"> at</t>
    </r>
    <r>
      <rPr>
        <b/>
        <sz val="10"/>
        <color theme="1"/>
        <rFont val="Tahoma"/>
        <family val="2"/>
      </rPr>
      <t xml:space="preserve"> each securities company</t>
    </r>
  </si>
  <si>
    <t>Phí giao dịch bình quân/ 
Average trading fee</t>
  </si>
  <si>
    <t>Phí giao dịch bình quân trên thị trường/
Average market trading fee</t>
  </si>
  <si>
    <t>Giá trị giao dịch trong kỳ báo cáo của quỹ/ 
Trading value in the fund's reporting period</t>
  </si>
  <si>
    <t>Tổng giá trị giao dịch trong kỳ báo cáo của quỹ/ 
Total trading value in the fund's reporting period</t>
  </si>
  <si>
    <t>Tỷ lệ giao dịch của quỹ qua công ty chứng khoán trong kỳ báo cáo/ 
The fund's trading percentage through each securities company</t>
  </si>
  <si>
    <t>(1)</t>
  </si>
  <si>
    <t>(2)</t>
  </si>
  <si>
    <t>(3)</t>
  </si>
  <si>
    <t>(4)</t>
  </si>
  <si>
    <t>(5)</t>
  </si>
  <si>
    <t>(6) = (4)/(5)%</t>
  </si>
  <si>
    <t>(7)</t>
  </si>
  <si>
    <t>(8)</t>
  </si>
  <si>
    <t>Môi giới chứng khoán/ Broker firm</t>
  </si>
  <si>
    <t>Tổng/ Total</t>
  </si>
  <si>
    <t>Năm/Year 2020</t>
  </si>
  <si>
    <r>
      <rPr>
        <b/>
        <sz val="12"/>
        <rFont val="Tahoma"/>
        <family val="2"/>
      </rPr>
      <t>BÁO CÁO HOẠT ĐỘNG ĐẦU TƯ CỦA QUỸ MỞ</t>
    </r>
    <r>
      <rPr>
        <b/>
        <strike/>
        <sz val="12"/>
        <rFont val="Tahoma"/>
        <family val="2"/>
      </rPr>
      <t xml:space="preserve">
</t>
    </r>
    <r>
      <rPr>
        <b/>
        <sz val="12"/>
        <rFont val="Tahoma"/>
        <family val="2"/>
      </rPr>
      <t>FUND'S INVESTMENT ACTIVITIES REPORT</t>
    </r>
  </si>
  <si>
    <t>0.12%-0.50%</t>
  </si>
  <si>
    <t>Công ty TNHH Chứng khoán ACB
ACB Securities Ltd., Co</t>
  </si>
  <si>
    <t>Công ty Cổ phần Chứng khoán Rồng Việt
Viet Dragon Securities Corporation</t>
  </si>
  <si>
    <t>Công ty Cổ phần Chứng khoán Bản Việt
Viet Capital Securities Joint Stock Company</t>
  </si>
  <si>
    <t>Công ty Cổ phần Chứng khoán MB
MB Securities Joint Stock Company</t>
  </si>
  <si>
    <t>Công ty Cổ phần Chứng khoán Thành phố Hồ Chí Minh
Ho Chi Minh City Securities Corporation</t>
  </si>
  <si>
    <t>Tỷ lệ nắm giữ chứng chỉ quỹ của công ty quản lý quỹ và người có liên quan cuối kỳ
Fund Management Company and related parties' ownership ratio at the end of the period (*)</t>
  </si>
  <si>
    <t>(*) Số liệu tháng 12/2020 được cập nhật lại bởi Công Ty Quản Lý Quỹ/The data of December 2020 is updated by the Fund Management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</si>
</sst>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_(* #,##0_);_(* \(#,##0\);_(* &quot;-&quot;??_);_(@_)"/>
  </numFmts>
  <fonts count="3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color indexed="8"/>
      <name val="Tahoma"/>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tint="4.9989318521683403E-2"/>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b/>
      <sz val="10"/>
      <color indexed="63"/>
      <name val="Tahoma"/>
      <family val="2"/>
    </font>
    <font>
      <i/>
      <sz val="10"/>
      <color theme="1"/>
      <name val="Tahoma"/>
      <family val="2"/>
    </font>
    <font>
      <sz val="11"/>
      <name val="Calibri"/>
      <family val="2"/>
      <scheme val="minor"/>
    </font>
    <font>
      <sz val="10"/>
      <color indexed="63"/>
      <name val="Tahoma"/>
      <family val="2"/>
    </font>
    <font>
      <i/>
      <sz val="8"/>
      <name val="Tahoma"/>
      <family val="2"/>
    </font>
    <font>
      <b/>
      <strike/>
      <sz val="12"/>
      <name val="Tahoma"/>
      <family val="2"/>
    </font>
    <font>
      <sz val="8"/>
      <name val="Tahoma"/>
      <family val="2"/>
    </font>
    <font>
      <b/>
      <sz val="10"/>
      <color indexed="8"/>
      <name val="Tahoma"/>
      <family val="2"/>
    </font>
    <font>
      <b/>
      <sz val="10"/>
      <color rgb="FFFF0000"/>
      <name val="Tahoma"/>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9">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385">
    <xf numFmtId="0" fontId="0" fillId="0" borderId="0" xfId="0"/>
    <xf numFmtId="0" fontId="7" fillId="2" borderId="0" xfId="3" applyFont="1" applyFill="1"/>
    <xf numFmtId="0" fontId="6" fillId="2" borderId="0" xfId="3" applyFont="1" applyFill="1"/>
    <xf numFmtId="49" fontId="13" fillId="3" borderId="1" xfId="5" applyNumberFormat="1" applyFont="1" applyFill="1" applyBorder="1" applyAlignment="1" applyProtection="1">
      <alignment horizontal="center" vertical="center" wrapText="1"/>
    </xf>
    <xf numFmtId="49" fontId="13" fillId="0" borderId="1" xfId="5" applyNumberFormat="1" applyFont="1" applyFill="1" applyBorder="1" applyAlignment="1" applyProtection="1">
      <alignment horizontal="center" vertical="center" wrapText="1"/>
    </xf>
    <xf numFmtId="49" fontId="13" fillId="2" borderId="1" xfId="5" applyNumberFormat="1" applyFont="1" applyFill="1" applyBorder="1" applyAlignment="1" applyProtection="1">
      <alignment horizontal="center" vertical="center" wrapText="1"/>
    </xf>
    <xf numFmtId="0" fontId="17" fillId="2" borderId="0" xfId="0" applyFont="1" applyFill="1"/>
    <xf numFmtId="0" fontId="20" fillId="2" borderId="0" xfId="0" applyFont="1" applyFill="1"/>
    <xf numFmtId="164" fontId="17" fillId="2" borderId="0" xfId="1" applyNumberFormat="1" applyFont="1" applyFill="1" applyProtection="1">
      <protection locked="0"/>
    </xf>
    <xf numFmtId="0" fontId="23" fillId="2" borderId="0" xfId="0" applyFont="1" applyFill="1"/>
    <xf numFmtId="0" fontId="17" fillId="2" borderId="2" xfId="0" applyFont="1" applyFill="1" applyBorder="1"/>
    <xf numFmtId="0" fontId="6" fillId="2" borderId="0" xfId="3" applyFill="1"/>
    <xf numFmtId="0" fontId="13" fillId="2" borderId="0" xfId="0" applyFont="1" applyFill="1"/>
    <xf numFmtId="49" fontId="13" fillId="2" borderId="1" xfId="5" applyNumberFormat="1" applyFont="1" applyFill="1" applyBorder="1" applyAlignment="1" applyProtection="1">
      <alignment horizontal="left" vertical="center" wrapText="1"/>
    </xf>
    <xf numFmtId="0" fontId="7" fillId="2" borderId="0" xfId="3" applyFont="1" applyFill="1" applyBorder="1" applyAlignment="1">
      <alignment horizontal="center"/>
    </xf>
    <xf numFmtId="0" fontId="7" fillId="2" borderId="0" xfId="3" applyFont="1" applyFill="1" applyBorder="1"/>
    <xf numFmtId="0" fontId="6" fillId="2" borderId="0" xfId="3" applyFont="1" applyFill="1" applyBorder="1"/>
    <xf numFmtId="0" fontId="17" fillId="2" borderId="0" xfId="3" applyFont="1" applyFill="1"/>
    <xf numFmtId="0" fontId="6" fillId="2" borderId="0" xfId="3" applyFont="1" applyFill="1" applyBorder="1" applyAlignment="1">
      <alignment vertical="center"/>
    </xf>
    <xf numFmtId="164" fontId="17" fillId="2" borderId="0" xfId="1" applyNumberFormat="1" applyFont="1" applyFill="1" applyBorder="1" applyAlignment="1" applyProtection="1">
      <alignment horizontal="center" vertical="center"/>
      <protection locked="0"/>
    </xf>
    <xf numFmtId="0" fontId="6" fillId="2" borderId="0" xfId="3" applyFill="1" applyAlignment="1">
      <alignment vertical="center"/>
    </xf>
    <xf numFmtId="0" fontId="6" fillId="2" borderId="0" xfId="3" applyFont="1" applyFill="1" applyAlignment="1">
      <alignment vertical="center"/>
    </xf>
    <xf numFmtId="164" fontId="6" fillId="2" borderId="0" xfId="3" applyNumberFormat="1" applyFill="1" applyAlignment="1">
      <alignment vertical="center"/>
    </xf>
    <xf numFmtId="0" fontId="17" fillId="2" borderId="0" xfId="3" applyFont="1" applyFill="1" applyAlignment="1">
      <alignment vertical="center"/>
    </xf>
    <xf numFmtId="164" fontId="17" fillId="2" borderId="0" xfId="1" applyNumberFormat="1" applyFont="1" applyFill="1">
      <protection locked="0"/>
    </xf>
    <xf numFmtId="0" fontId="13" fillId="0" borderId="1" xfId="6" applyFont="1" applyFill="1" applyBorder="1" applyAlignment="1" applyProtection="1">
      <alignment horizontal="center" vertical="center" wrapText="1"/>
    </xf>
    <xf numFmtId="0" fontId="21" fillId="3" borderId="1" xfId="6" applyFont="1" applyFill="1" applyBorder="1" applyAlignment="1" applyProtection="1">
      <alignment horizontal="center" vertical="center" wrapText="1"/>
    </xf>
    <xf numFmtId="0" fontId="21" fillId="3" borderId="1" xfId="6" applyFont="1" applyFill="1" applyBorder="1" applyAlignment="1" applyProtection="1">
      <alignment horizontal="left" wrapText="1"/>
    </xf>
    <xf numFmtId="0" fontId="23" fillId="2" borderId="0" xfId="5" applyFont="1" applyFill="1" applyBorder="1"/>
    <xf numFmtId="0" fontId="17" fillId="2" borderId="0" xfId="5" applyFont="1" applyFill="1" applyBorder="1"/>
    <xf numFmtId="15" fontId="13" fillId="2" borderId="0" xfId="0" applyNumberFormat="1" applyFont="1" applyFill="1" applyAlignment="1">
      <alignment horizontal="left" vertical="top"/>
    </xf>
    <xf numFmtId="0" fontId="13" fillId="2" borderId="0" xfId="0" applyFont="1" applyFill="1" applyAlignment="1">
      <alignment horizontal="left" vertical="top"/>
    </xf>
    <xf numFmtId="15" fontId="13" fillId="2" borderId="0" xfId="0" applyNumberFormat="1" applyFont="1" applyFill="1" applyAlignment="1">
      <alignment horizontal="left"/>
    </xf>
    <xf numFmtId="0" fontId="18" fillId="2" borderId="0" xfId="0" applyFont="1" applyFill="1" applyAlignment="1">
      <alignment horizontal="left" vertical="top" wrapText="1"/>
    </xf>
    <xf numFmtId="0" fontId="12" fillId="2" borderId="0" xfId="0" applyFont="1" applyFill="1" applyAlignment="1">
      <alignment horizontal="center" vertical="center"/>
    </xf>
    <xf numFmtId="0" fontId="7" fillId="0" borderId="0" xfId="3" applyFont="1" applyAlignment="1">
      <alignment horizontal="center"/>
    </xf>
    <xf numFmtId="0" fontId="4" fillId="2" borderId="0" xfId="3" applyFont="1" applyFill="1"/>
    <xf numFmtId="0" fontId="18" fillId="2" borderId="0" xfId="0" applyFont="1" applyFill="1" applyAlignment="1">
      <alignment horizontal="left" vertical="top"/>
    </xf>
    <xf numFmtId="0" fontId="15" fillId="2" borderId="0" xfId="0" applyFont="1" applyFill="1" applyAlignment="1">
      <alignment horizontal="left" vertical="top"/>
    </xf>
    <xf numFmtId="0" fontId="17" fillId="2" borderId="0" xfId="0" applyFont="1" applyFill="1" applyAlignment="1">
      <alignment horizontal="left" vertical="top"/>
    </xf>
    <xf numFmtId="0" fontId="20" fillId="4" borderId="1" xfId="3" applyFont="1" applyFill="1" applyBorder="1" applyAlignment="1">
      <alignment horizontal="center" vertical="center" wrapText="1"/>
    </xf>
    <xf numFmtId="49" fontId="13" fillId="2" borderId="1" xfId="3" applyNumberFormat="1" applyFont="1" applyFill="1" applyBorder="1" applyAlignment="1">
      <alignment horizontal="center" vertical="center" wrapText="1"/>
    </xf>
    <xf numFmtId="49" fontId="13" fillId="2" borderId="1" xfId="3" applyNumberFormat="1" applyFont="1" applyFill="1" applyBorder="1" applyAlignment="1">
      <alignment horizontal="left" vertical="center" wrapText="1"/>
    </xf>
    <xf numFmtId="0" fontId="17" fillId="2" borderId="1" xfId="3" applyFont="1" applyFill="1" applyBorder="1"/>
    <xf numFmtId="0" fontId="17" fillId="2" borderId="1" xfId="3" applyFont="1" applyFill="1" applyBorder="1" applyAlignment="1">
      <alignment vertical="center" wrapText="1"/>
    </xf>
    <xf numFmtId="41" fontId="17" fillId="2" borderId="1" xfId="3" applyNumberFormat="1" applyFont="1" applyFill="1" applyBorder="1" applyAlignment="1">
      <alignment vertical="center" wrapText="1"/>
    </xf>
    <xf numFmtId="10" fontId="13" fillId="2" borderId="1" xfId="3" applyNumberFormat="1" applyFont="1" applyFill="1" applyBorder="1" applyAlignment="1">
      <alignment horizontal="left" vertical="center" wrapText="1"/>
    </xf>
    <xf numFmtId="14" fontId="21" fillId="2" borderId="1" xfId="3" applyNumberFormat="1" applyFont="1" applyFill="1" applyBorder="1" applyAlignment="1">
      <alignment horizontal="left" vertical="center" wrapText="1"/>
    </xf>
    <xf numFmtId="10" fontId="21" fillId="2" borderId="1" xfId="3" applyNumberFormat="1" applyFont="1" applyFill="1" applyBorder="1" applyAlignment="1">
      <alignment horizontal="left" vertical="center" wrapText="1"/>
    </xf>
    <xf numFmtId="10" fontId="17" fillId="2" borderId="1" xfId="3" applyNumberFormat="1" applyFont="1" applyFill="1" applyBorder="1"/>
    <xf numFmtId="0" fontId="25" fillId="2" borderId="1" xfId="3" applyFont="1" applyFill="1" applyBorder="1" applyAlignment="1">
      <alignment horizontal="center" vertical="center" wrapText="1"/>
    </xf>
    <xf numFmtId="0" fontId="25" fillId="2" borderId="1" xfId="3" applyFont="1" applyFill="1" applyBorder="1" applyAlignment="1">
      <alignment horizontal="right" vertical="center" wrapText="1"/>
    </xf>
    <xf numFmtId="0" fontId="17" fillId="2" borderId="0" xfId="3" applyFont="1" applyFill="1" applyAlignment="1">
      <alignment horizontal="center"/>
    </xf>
    <xf numFmtId="164" fontId="20" fillId="2" borderId="0" xfId="1" applyNumberFormat="1" applyFont="1" applyFill="1">
      <protection locked="0"/>
    </xf>
    <xf numFmtId="164" fontId="23" fillId="2" borderId="0" xfId="1" applyNumberFormat="1" applyFont="1" applyFill="1">
      <protection locked="0"/>
    </xf>
    <xf numFmtId="164" fontId="17" fillId="2" borderId="2" xfId="1" applyNumberFormat="1" applyFont="1" applyFill="1" applyBorder="1">
      <protection locked="0"/>
    </xf>
    <xf numFmtId="0" fontId="6" fillId="2" borderId="2" xfId="3" applyFill="1" applyBorder="1"/>
    <xf numFmtId="0" fontId="6" fillId="2" borderId="0" xfId="3" applyFill="1" applyAlignment="1">
      <alignment horizontal="center"/>
    </xf>
    <xf numFmtId="0" fontId="12" fillId="2" borderId="0" xfId="0" applyFont="1" applyFill="1" applyAlignment="1">
      <alignment vertical="center"/>
    </xf>
    <xf numFmtId="0" fontId="24" fillId="2" borderId="0" xfId="3" applyFont="1" applyFill="1"/>
    <xf numFmtId="164" fontId="0" fillId="2" borderId="0" xfId="11" applyNumberFormat="1" applyFont="1" applyFill="1" applyAlignment="1">
      <alignment horizontal="center" vertical="center"/>
    </xf>
    <xf numFmtId="164" fontId="0" fillId="2" borderId="0" xfId="11" applyNumberFormat="1" applyFont="1" applyFill="1"/>
    <xf numFmtId="0" fontId="19" fillId="4" borderId="1" xfId="5" applyFont="1" applyFill="1" applyBorder="1" applyAlignment="1" applyProtection="1">
      <alignment horizontal="center" vertical="center" wrapText="1"/>
    </xf>
    <xf numFmtId="164" fontId="19" fillId="4" borderId="1" xfId="4" applyNumberFormat="1" applyFont="1" applyFill="1" applyBorder="1" applyAlignment="1" applyProtection="1">
      <alignment horizontal="center" vertical="center" wrapText="1"/>
    </xf>
    <xf numFmtId="0" fontId="20" fillId="3" borderId="1" xfId="5" applyFont="1" applyFill="1" applyBorder="1" applyAlignment="1">
      <alignment horizontal="center" vertical="center"/>
    </xf>
    <xf numFmtId="164" fontId="13" fillId="3" borderId="1" xfId="4" applyNumberFormat="1" applyFont="1" applyFill="1" applyBorder="1" applyAlignment="1" applyProtection="1">
      <alignment horizontal="center" vertical="center" wrapText="1"/>
      <protection locked="0"/>
    </xf>
    <xf numFmtId="0" fontId="17" fillId="0" borderId="1" xfId="5" applyFont="1" applyFill="1" applyBorder="1" applyAlignment="1">
      <alignment horizontal="center" vertical="center"/>
    </xf>
    <xf numFmtId="164" fontId="13" fillId="0" borderId="1" xfId="4" applyNumberFormat="1" applyFont="1" applyFill="1" applyBorder="1" applyAlignment="1" applyProtection="1">
      <alignment horizontal="center" vertical="center" wrapText="1"/>
      <protection locked="0"/>
    </xf>
    <xf numFmtId="0" fontId="12" fillId="2" borderId="1" xfId="6" applyFont="1" applyFill="1" applyBorder="1" applyAlignment="1" applyProtection="1">
      <alignment horizontal="left" vertical="center" wrapText="1"/>
    </xf>
    <xf numFmtId="164" fontId="21" fillId="3" borderId="1" xfId="4" applyNumberFormat="1" applyFont="1" applyFill="1" applyBorder="1" applyAlignment="1" applyProtection="1">
      <alignment horizontal="center" vertical="center" wrapText="1"/>
      <protection locked="0"/>
    </xf>
    <xf numFmtId="43" fontId="13" fillId="0" borderId="1" xfId="4" applyFont="1" applyFill="1" applyBorder="1" applyAlignment="1" applyProtection="1">
      <alignment horizontal="center" vertical="center" wrapText="1"/>
      <protection locked="0"/>
    </xf>
    <xf numFmtId="0" fontId="17" fillId="2" borderId="0" xfId="5" applyFont="1" applyFill="1"/>
    <xf numFmtId="0" fontId="17" fillId="2" borderId="0" xfId="5" applyFont="1" applyFill="1" applyAlignment="1"/>
    <xf numFmtId="164" fontId="17" fillId="2" borderId="0" xfId="4" applyNumberFormat="1" applyFont="1" applyFill="1" applyAlignment="1" applyProtection="1">
      <alignment horizontal="center" vertical="center"/>
    </xf>
    <xf numFmtId="164" fontId="17" fillId="2" borderId="0" xfId="4" applyNumberFormat="1" applyFont="1" applyFill="1" applyAlignment="1" applyProtection="1">
      <alignment horizontal="right"/>
    </xf>
    <xf numFmtId="10" fontId="17" fillId="2" borderId="0" xfId="7" applyNumberFormat="1" applyFont="1" applyFill="1" applyAlignment="1" applyProtection="1">
      <alignment horizontal="right"/>
    </xf>
    <xf numFmtId="164" fontId="17" fillId="2" borderId="0" xfId="4" applyNumberFormat="1" applyFont="1" applyFill="1" applyProtection="1">
      <protection locked="0"/>
    </xf>
    <xf numFmtId="164" fontId="17" fillId="2" borderId="0" xfId="4" applyNumberFormat="1" applyFont="1" applyFill="1" applyAlignment="1" applyProtection="1">
      <alignment horizontal="center" vertical="center"/>
      <protection locked="0"/>
    </xf>
    <xf numFmtId="0" fontId="17" fillId="2" borderId="2" xfId="5" applyFont="1" applyFill="1" applyBorder="1"/>
    <xf numFmtId="164" fontId="17" fillId="2" borderId="2" xfId="4" applyNumberFormat="1" applyFont="1" applyFill="1" applyBorder="1" applyAlignment="1" applyProtection="1">
      <alignment horizontal="center" vertical="center"/>
      <protection locked="0"/>
    </xf>
    <xf numFmtId="164" fontId="17" fillId="2" borderId="2" xfId="4" applyNumberFormat="1" applyFont="1" applyFill="1" applyBorder="1" applyAlignment="1" applyProtection="1">
      <alignment horizontal="right"/>
    </xf>
    <xf numFmtId="10" fontId="17" fillId="2" borderId="2" xfId="7" applyNumberFormat="1" applyFont="1" applyFill="1" applyBorder="1" applyAlignment="1" applyProtection="1">
      <alignment horizontal="right"/>
    </xf>
    <xf numFmtId="164" fontId="17" fillId="2" borderId="0" xfId="4" applyNumberFormat="1" applyFont="1" applyFill="1" applyBorder="1" applyAlignment="1" applyProtection="1">
      <alignment vertical="center"/>
      <protection locked="0"/>
    </xf>
    <xf numFmtId="0" fontId="20" fillId="2" borderId="0" xfId="5" applyFont="1" applyFill="1"/>
    <xf numFmtId="164" fontId="8" fillId="2" borderId="0" xfId="11" applyNumberFormat="1" applyFont="1" applyFill="1" applyAlignment="1">
      <alignment horizontal="center" vertical="center"/>
    </xf>
    <xf numFmtId="164" fontId="8" fillId="2" borderId="0" xfId="11" applyNumberFormat="1" applyFont="1" applyFill="1"/>
    <xf numFmtId="49" fontId="21" fillId="4" borderId="1" xfId="5" applyNumberFormat="1" applyFont="1" applyFill="1" applyBorder="1" applyAlignment="1" applyProtection="1">
      <alignment horizontal="center" vertical="center" wrapText="1"/>
    </xf>
    <xf numFmtId="164" fontId="17" fillId="2" borderId="0" xfId="4" applyNumberFormat="1" applyFont="1" applyFill="1" applyBorder="1" applyProtection="1">
      <protection locked="0"/>
    </xf>
    <xf numFmtId="164" fontId="23" fillId="2" borderId="0" xfId="4" applyNumberFormat="1" applyFont="1" applyFill="1" applyBorder="1" applyProtection="1">
      <protection locked="0"/>
    </xf>
    <xf numFmtId="164" fontId="17" fillId="2" borderId="0" xfId="4" applyNumberFormat="1" applyFont="1" applyFill="1" applyBorder="1" applyProtection="1"/>
    <xf numFmtId="164" fontId="17" fillId="2" borderId="2" xfId="4" applyNumberFormat="1" applyFont="1" applyFill="1" applyBorder="1" applyProtection="1">
      <protection locked="0"/>
    </xf>
    <xf numFmtId="164" fontId="17" fillId="2" borderId="0" xfId="4" applyNumberFormat="1" applyFont="1" applyFill="1" applyBorder="1" applyAlignment="1" applyProtection="1">
      <alignment horizontal="center" vertical="center"/>
      <protection locked="0"/>
    </xf>
    <xf numFmtId="10" fontId="21" fillId="4" borderId="1" xfId="7" applyNumberFormat="1" applyFont="1" applyFill="1" applyBorder="1" applyAlignment="1" applyProtection="1">
      <alignment horizontal="center" vertical="center" wrapText="1"/>
    </xf>
    <xf numFmtId="0" fontId="21" fillId="3" borderId="1" xfId="6" applyFont="1" applyFill="1" applyBorder="1" applyAlignment="1" applyProtection="1">
      <alignment horizontal="left" vertical="center" wrapText="1"/>
    </xf>
    <xf numFmtId="164" fontId="13" fillId="3" borderId="1" xfId="11" applyNumberFormat="1" applyFont="1" applyFill="1" applyBorder="1" applyAlignment="1">
      <alignment horizontal="center" vertical="center"/>
    </xf>
    <xf numFmtId="43" fontId="13" fillId="3" borderId="1" xfId="11" applyFont="1" applyFill="1" applyBorder="1" applyAlignment="1">
      <alignment horizontal="center" vertical="center"/>
    </xf>
    <xf numFmtId="0" fontId="28" fillId="0" borderId="1" xfId="0" applyFont="1" applyBorder="1"/>
    <xf numFmtId="164" fontId="28" fillId="0" borderId="1" xfId="12" applyNumberFormat="1" applyFont="1" applyFill="1" applyBorder="1"/>
    <xf numFmtId="0" fontId="28" fillId="0" borderId="1" xfId="0" applyFont="1" applyBorder="1" applyProtection="1"/>
    <xf numFmtId="0" fontId="13" fillId="0" borderId="1" xfId="6" applyFont="1" applyFill="1" applyBorder="1" applyAlignment="1">
      <alignment horizontal="center" vertical="center" wrapText="1"/>
    </xf>
    <xf numFmtId="164" fontId="28" fillId="0" borderId="1" xfId="12" applyNumberFormat="1" applyFont="1" applyFill="1" applyBorder="1" applyProtection="1"/>
    <xf numFmtId="164" fontId="21" fillId="3" borderId="1" xfId="11" applyNumberFormat="1" applyFont="1" applyFill="1" applyBorder="1" applyAlignment="1">
      <alignment horizontal="center" vertical="center"/>
    </xf>
    <xf numFmtId="0" fontId="28" fillId="0" borderId="0" xfId="0" applyFont="1"/>
    <xf numFmtId="10" fontId="13" fillId="2" borderId="1" xfId="11" applyNumberFormat="1" applyFont="1" applyFill="1" applyBorder="1" applyAlignment="1" applyProtection="1">
      <alignment horizontal="right" vertical="center" wrapText="1"/>
    </xf>
    <xf numFmtId="164" fontId="13" fillId="2" borderId="1" xfId="4" applyNumberFormat="1" applyFont="1" applyFill="1" applyBorder="1" applyAlignment="1" applyProtection="1">
      <alignment horizontal="right" vertical="center" wrapText="1"/>
      <protection locked="0"/>
    </xf>
    <xf numFmtId="43" fontId="13" fillId="2" borderId="1" xfId="4" applyFont="1" applyFill="1" applyBorder="1" applyAlignment="1" applyProtection="1">
      <alignment horizontal="right" vertical="center" wrapText="1"/>
      <protection locked="0"/>
    </xf>
    <xf numFmtId="0" fontId="17" fillId="2" borderId="0" xfId="5" applyFont="1" applyFill="1" applyBorder="1" applyAlignment="1">
      <alignment horizontal="center" vertical="center"/>
    </xf>
    <xf numFmtId="0" fontId="13" fillId="2" borderId="0" xfId="5" applyFont="1" applyFill="1" applyBorder="1" applyAlignment="1" applyProtection="1">
      <alignment horizontal="left" wrapText="1"/>
    </xf>
    <xf numFmtId="43" fontId="13" fillId="2" borderId="0" xfId="4" applyFont="1" applyFill="1" applyBorder="1" applyAlignment="1" applyProtection="1">
      <alignment horizontal="left" wrapText="1"/>
      <protection locked="0"/>
    </xf>
    <xf numFmtId="0" fontId="29" fillId="2" borderId="0" xfId="5" applyFont="1" applyFill="1" applyAlignment="1">
      <alignment vertical="center"/>
    </xf>
    <xf numFmtId="0" fontId="18" fillId="2" borderId="0" xfId="5" applyFont="1" applyFill="1" applyAlignment="1">
      <alignment vertical="center"/>
    </xf>
    <xf numFmtId="0" fontId="23" fillId="2" borderId="0" xfId="5" applyFont="1" applyFill="1"/>
    <xf numFmtId="164" fontId="23" fillId="2" borderId="0" xfId="4" applyNumberFormat="1" applyFont="1" applyFill="1" applyProtection="1">
      <protection locked="0"/>
    </xf>
    <xf numFmtId="164" fontId="20" fillId="2" borderId="0" xfId="4" applyNumberFormat="1" applyFont="1" applyFill="1" applyProtection="1">
      <protection locked="0"/>
    </xf>
    <xf numFmtId="0" fontId="17" fillId="0" borderId="0" xfId="3" applyFont="1" applyFill="1"/>
    <xf numFmtId="0" fontId="28" fillId="0" borderId="0" xfId="0" applyFont="1" applyFill="1" applyBorder="1"/>
    <xf numFmtId="0" fontId="20" fillId="2" borderId="0" xfId="5" applyFont="1" applyFill="1" applyBorder="1" applyAlignment="1">
      <alignment horizontal="center" vertical="top"/>
    </xf>
    <xf numFmtId="164" fontId="20" fillId="2" borderId="0" xfId="4" applyNumberFormat="1" applyFont="1" applyFill="1" applyBorder="1" applyAlignment="1" applyProtection="1">
      <alignment horizontal="center"/>
    </xf>
    <xf numFmtId="164" fontId="23" fillId="2" borderId="0" xfId="4" applyNumberFormat="1" applyFont="1" applyFill="1" applyBorder="1" applyAlignment="1" applyProtection="1">
      <alignment horizontal="center"/>
    </xf>
    <xf numFmtId="0" fontId="17" fillId="2" borderId="0" xfId="5" applyFont="1" applyFill="1" applyBorder="1" applyAlignment="1" applyProtection="1">
      <alignment vertical="center"/>
    </xf>
    <xf numFmtId="0" fontId="17" fillId="2" borderId="0" xfId="5" applyFont="1" applyFill="1" applyBorder="1" applyProtection="1"/>
    <xf numFmtId="164" fontId="17" fillId="2" borderId="0" xfId="4" applyNumberFormat="1" applyFont="1" applyFill="1" applyBorder="1" applyAlignment="1" applyProtection="1">
      <alignment wrapText="1"/>
    </xf>
    <xf numFmtId="164" fontId="17" fillId="2" borderId="4" xfId="4" applyNumberFormat="1" applyFont="1" applyFill="1" applyBorder="1" applyAlignment="1" applyProtection="1">
      <alignment horizontal="center" wrapText="1"/>
    </xf>
    <xf numFmtId="10" fontId="13" fillId="2" borderId="0" xfId="7" applyNumberFormat="1" applyFont="1" applyFill="1" applyProtection="1"/>
    <xf numFmtId="0" fontId="3" fillId="0" borderId="0" xfId="13"/>
    <xf numFmtId="0" fontId="7" fillId="0" borderId="0" xfId="13" applyFont="1" applyAlignment="1">
      <alignment horizontal="center"/>
    </xf>
    <xf numFmtId="0" fontId="7" fillId="2" borderId="0" xfId="13" applyFont="1" applyFill="1"/>
    <xf numFmtId="0" fontId="7" fillId="2" borderId="0" xfId="13" applyFont="1" applyFill="1" applyAlignment="1">
      <alignment horizontal="center"/>
    </xf>
    <xf numFmtId="10" fontId="19" fillId="4" borderId="1" xfId="7" applyNumberFormat="1" applyFont="1" applyFill="1" applyBorder="1" applyAlignment="1" applyProtection="1">
      <alignment horizontal="center" vertical="center" wrapText="1"/>
    </xf>
    <xf numFmtId="49" fontId="21" fillId="3" borderId="1" xfId="5" applyNumberFormat="1" applyFont="1" applyFill="1" applyBorder="1" applyAlignment="1" applyProtection="1">
      <alignment horizontal="left" vertical="center" wrapText="1"/>
    </xf>
    <xf numFmtId="49" fontId="13" fillId="0" borderId="1" xfId="5" applyNumberFormat="1" applyFont="1" applyFill="1" applyBorder="1" applyAlignment="1" applyProtection="1">
      <alignment horizontal="left" vertical="center" wrapText="1"/>
    </xf>
    <xf numFmtId="10" fontId="13" fillId="0" borderId="1" xfId="14" applyNumberFormat="1" applyFont="1" applyFill="1" applyBorder="1" applyAlignment="1" applyProtection="1">
      <alignment horizontal="right" vertical="center" wrapText="1"/>
      <protection locked="0"/>
    </xf>
    <xf numFmtId="0" fontId="17" fillId="2" borderId="1" xfId="13" applyFont="1" applyFill="1" applyBorder="1" applyAlignment="1">
      <alignment horizontal="center" vertical="center"/>
    </xf>
    <xf numFmtId="0" fontId="17" fillId="0" borderId="1" xfId="13" applyFont="1" applyFill="1" applyBorder="1" applyAlignment="1">
      <alignment horizontal="center" vertical="center"/>
    </xf>
    <xf numFmtId="10" fontId="21" fillId="3" borderId="1" xfId="14" applyNumberFormat="1" applyFont="1" applyFill="1" applyBorder="1" applyAlignment="1" applyProtection="1">
      <alignment horizontal="right" vertical="center" wrapText="1"/>
      <protection locked="0"/>
    </xf>
    <xf numFmtId="43" fontId="13" fillId="3" borderId="1" xfId="12" applyFont="1" applyFill="1" applyBorder="1" applyAlignment="1" applyProtection="1">
      <alignment horizontal="right" vertical="center" wrapText="1"/>
      <protection locked="0"/>
    </xf>
    <xf numFmtId="0" fontId="3" fillId="2" borderId="0" xfId="13" applyFill="1"/>
    <xf numFmtId="0" fontId="13" fillId="2" borderId="0" xfId="5" applyFont="1" applyFill="1" applyAlignment="1">
      <alignment vertical="center"/>
    </xf>
    <xf numFmtId="0" fontId="13" fillId="2" borderId="0" xfId="5" applyFont="1" applyFill="1"/>
    <xf numFmtId="0" fontId="3" fillId="2" borderId="0" xfId="13" applyFill="1" applyBorder="1" applyAlignment="1">
      <alignment horizontal="center"/>
    </xf>
    <xf numFmtId="0" fontId="3" fillId="2" borderId="0" xfId="13" applyFill="1" applyBorder="1"/>
    <xf numFmtId="0" fontId="3" fillId="2" borderId="0" xfId="13" applyFill="1" applyBorder="1" applyAlignment="1">
      <alignment vertical="center"/>
    </xf>
    <xf numFmtId="0" fontId="7" fillId="2" borderId="0" xfId="13" applyFont="1" applyFill="1" applyBorder="1" applyAlignment="1">
      <alignment horizontal="center"/>
    </xf>
    <xf numFmtId="0" fontId="7" fillId="2" borderId="0" xfId="13" applyFont="1" applyFill="1" applyBorder="1"/>
    <xf numFmtId="10" fontId="13" fillId="3" borderId="1" xfId="15" applyNumberFormat="1" applyFont="1" applyFill="1" applyBorder="1" applyAlignment="1" applyProtection="1">
      <alignment horizontal="right" vertical="center"/>
    </xf>
    <xf numFmtId="164" fontId="13" fillId="3" borderId="1" xfId="11" applyNumberFormat="1" applyFont="1" applyFill="1" applyBorder="1" applyAlignment="1" applyProtection="1">
      <alignment horizontal="center" vertical="center"/>
    </xf>
    <xf numFmtId="164" fontId="13" fillId="0" borderId="1" xfId="11" applyNumberFormat="1" applyFont="1" applyFill="1" applyBorder="1" applyAlignment="1">
      <alignment horizontal="center" vertical="center"/>
    </xf>
    <xf numFmtId="43" fontId="13" fillId="0" borderId="1" xfId="12" applyFont="1" applyFill="1" applyBorder="1" applyAlignment="1" applyProtection="1">
      <alignment horizontal="right" vertical="center"/>
    </xf>
    <xf numFmtId="10" fontId="13" fillId="0" borderId="1" xfId="7" applyNumberFormat="1" applyFont="1" applyFill="1" applyBorder="1" applyAlignment="1" applyProtection="1">
      <alignment horizontal="right" vertical="center"/>
    </xf>
    <xf numFmtId="43" fontId="13" fillId="0" borderId="1" xfId="12" applyFont="1" applyFill="1" applyBorder="1" applyAlignment="1" applyProtection="1">
      <alignment horizontal="center" vertical="center"/>
    </xf>
    <xf numFmtId="164" fontId="13" fillId="2" borderId="1" xfId="11" applyNumberFormat="1" applyFont="1" applyFill="1" applyBorder="1" applyAlignment="1">
      <alignment horizontal="center" vertical="center"/>
    </xf>
    <xf numFmtId="164" fontId="13" fillId="2" borderId="1" xfId="11" applyNumberFormat="1" applyFont="1" applyFill="1" applyBorder="1" applyAlignment="1" applyProtection="1">
      <alignment horizontal="center" vertical="center"/>
    </xf>
    <xf numFmtId="164" fontId="13" fillId="0" borderId="1" xfId="11" applyNumberFormat="1" applyFont="1" applyFill="1" applyBorder="1" applyAlignment="1" applyProtection="1">
      <alignment horizontal="center" vertical="center"/>
    </xf>
    <xf numFmtId="164" fontId="13" fillId="0" borderId="1" xfId="11" applyNumberFormat="1" applyFont="1" applyFill="1" applyBorder="1" applyAlignment="1" applyProtection="1">
      <alignment horizontal="center" vertical="center"/>
      <protection locked="0"/>
    </xf>
    <xf numFmtId="164" fontId="21" fillId="3" borderId="1" xfId="11" applyNumberFormat="1" applyFont="1" applyFill="1" applyBorder="1" applyAlignment="1" applyProtection="1">
      <alignment horizontal="center" vertical="center"/>
      <protection locked="0"/>
    </xf>
    <xf numFmtId="164" fontId="21" fillId="0" borderId="1" xfId="11" applyNumberFormat="1" applyFont="1" applyFill="1" applyBorder="1" applyAlignment="1" applyProtection="1">
      <alignment horizontal="center" vertical="center"/>
      <protection locked="0"/>
    </xf>
    <xf numFmtId="164" fontId="21" fillId="0" borderId="1" xfId="11" applyNumberFormat="1" applyFont="1" applyFill="1" applyBorder="1" applyAlignment="1" applyProtection="1">
      <alignment horizontal="center" vertical="center"/>
    </xf>
    <xf numFmtId="0" fontId="28" fillId="0" borderId="0" xfId="0" applyFont="1" applyProtection="1">
      <protection locked="0"/>
    </xf>
    <xf numFmtId="0" fontId="28" fillId="0" borderId="0" xfId="0" applyFont="1" applyProtection="1"/>
    <xf numFmtId="0" fontId="3" fillId="0" borderId="0" xfId="13" applyAlignment="1">
      <alignment horizontal="center"/>
    </xf>
    <xf numFmtId="0" fontId="3" fillId="0" borderId="0" xfId="13" applyAlignment="1">
      <alignment vertical="center"/>
    </xf>
    <xf numFmtId="0" fontId="21" fillId="3" borderId="1" xfId="6" applyFont="1" applyFill="1" applyBorder="1" applyAlignment="1">
      <alignment horizontal="center" vertical="center" wrapText="1"/>
    </xf>
    <xf numFmtId="0" fontId="21" fillId="3" borderId="1" xfId="6" applyFont="1" applyFill="1" applyBorder="1" applyAlignment="1">
      <alignment horizontal="left" wrapText="1"/>
    </xf>
    <xf numFmtId="0" fontId="21" fillId="3" borderId="1" xfId="6" applyFont="1" applyFill="1" applyBorder="1" applyAlignment="1">
      <alignment horizontal="left" vertical="center" wrapText="1"/>
    </xf>
    <xf numFmtId="0" fontId="13" fillId="0" borderId="1" xfId="6" applyFont="1" applyFill="1" applyBorder="1" applyAlignment="1">
      <alignment horizontal="left" wrapText="1"/>
    </xf>
    <xf numFmtId="0" fontId="13" fillId="0" borderId="1" xfId="6" applyFont="1" applyFill="1" applyBorder="1" applyAlignment="1">
      <alignment horizontal="left" vertical="center" wrapText="1"/>
    </xf>
    <xf numFmtId="0" fontId="13" fillId="0" borderId="1" xfId="6" applyFont="1" applyFill="1" applyBorder="1" applyAlignment="1" applyProtection="1">
      <alignment horizontal="left" vertical="center" wrapText="1"/>
    </xf>
    <xf numFmtId="0" fontId="13" fillId="3" borderId="1" xfId="13" applyFont="1" applyFill="1" applyBorder="1" applyAlignment="1" applyProtection="1">
      <alignment horizontal="left" vertical="center" wrapText="1"/>
    </xf>
    <xf numFmtId="0" fontId="21" fillId="0" borderId="1" xfId="6" applyFont="1" applyFill="1" applyBorder="1" applyAlignment="1">
      <alignment horizontal="left" wrapText="1"/>
    </xf>
    <xf numFmtId="49" fontId="13" fillId="3" borderId="1" xfId="13" applyNumberFormat="1" applyFont="1" applyFill="1" applyBorder="1" applyAlignment="1" applyProtection="1">
      <alignment horizontal="center" vertical="center" wrapText="1"/>
    </xf>
    <xf numFmtId="49" fontId="13" fillId="2" borderId="1" xfId="13" applyNumberFormat="1" applyFont="1" applyFill="1" applyBorder="1" applyAlignment="1" applyProtection="1">
      <alignment horizontal="center" vertical="center" wrapText="1"/>
    </xf>
    <xf numFmtId="49" fontId="13" fillId="0" borderId="1" xfId="13" applyNumberFormat="1" applyFont="1" applyFill="1" applyBorder="1" applyAlignment="1" applyProtection="1">
      <alignment horizontal="center" vertical="center" wrapText="1"/>
    </xf>
    <xf numFmtId="10" fontId="21" fillId="3" borderId="1" xfId="7" applyNumberFormat="1" applyFont="1" applyFill="1" applyBorder="1" applyAlignment="1" applyProtection="1">
      <alignment horizontal="right" vertical="center" wrapText="1"/>
      <protection locked="0"/>
    </xf>
    <xf numFmtId="49" fontId="13" fillId="2" borderId="0" xfId="13" applyNumberFormat="1" applyFont="1" applyFill="1" applyBorder="1" applyAlignment="1" applyProtection="1">
      <alignment horizontal="center" vertical="center" wrapText="1"/>
    </xf>
    <xf numFmtId="0" fontId="17" fillId="2" borderId="0" xfId="13" applyFont="1" applyFill="1"/>
    <xf numFmtId="0" fontId="17" fillId="2" borderId="0" xfId="13" applyFont="1" applyFill="1" applyAlignment="1"/>
    <xf numFmtId="10" fontId="28" fillId="2" borderId="1" xfId="2" applyNumberFormat="1" applyFont="1" applyFill="1" applyBorder="1" applyProtection="1"/>
    <xf numFmtId="10" fontId="13" fillId="0" borderId="1" xfId="2" applyNumberFormat="1" applyFont="1" applyFill="1" applyBorder="1" applyAlignment="1" applyProtection="1">
      <alignment horizontal="right" vertical="center"/>
    </xf>
    <xf numFmtId="10" fontId="21" fillId="3" borderId="1" xfId="2" applyNumberFormat="1" applyFont="1" applyFill="1" applyBorder="1" applyAlignment="1" applyProtection="1">
      <alignment horizontal="right" vertical="center"/>
    </xf>
    <xf numFmtId="10" fontId="13" fillId="3" borderId="1" xfId="2" applyNumberFormat="1" applyFont="1" applyFill="1" applyBorder="1" applyAlignment="1" applyProtection="1">
      <alignment horizontal="right" vertical="center"/>
    </xf>
    <xf numFmtId="10" fontId="13" fillId="2" borderId="1" xfId="2" applyNumberFormat="1" applyFont="1" applyFill="1" applyBorder="1" applyAlignment="1" applyProtection="1">
      <alignment horizontal="right" vertical="center"/>
    </xf>
    <xf numFmtId="10" fontId="21" fillId="0" borderId="1" xfId="2" applyNumberFormat="1" applyFont="1" applyFill="1" applyBorder="1" applyAlignment="1" applyProtection="1">
      <alignment horizontal="right" vertical="center"/>
    </xf>
    <xf numFmtId="10" fontId="28" fillId="0" borderId="0" xfId="2" applyNumberFormat="1" applyFont="1" applyProtection="1"/>
    <xf numFmtId="0" fontId="17" fillId="2" borderId="0" xfId="3" applyFont="1" applyFill="1" applyBorder="1"/>
    <xf numFmtId="0" fontId="17" fillId="2" borderId="0" xfId="3" applyFont="1" applyFill="1" applyBorder="1" applyProtection="1"/>
    <xf numFmtId="0" fontId="13" fillId="0" borderId="1" xfId="3" applyFont="1" applyFill="1" applyBorder="1" applyAlignment="1">
      <alignment horizontal="center" vertical="center" wrapText="1"/>
    </xf>
    <xf numFmtId="0" fontId="13" fillId="0" borderId="1" xfId="3" applyFont="1" applyFill="1" applyBorder="1" applyAlignment="1">
      <alignment horizontal="left" vertical="center" wrapText="1"/>
    </xf>
    <xf numFmtId="0" fontId="21" fillId="0" borderId="1" xfId="3" applyFont="1" applyFill="1" applyBorder="1" applyAlignment="1">
      <alignment horizontal="center" vertical="center" wrapText="1"/>
    </xf>
    <xf numFmtId="0" fontId="21" fillId="0" borderId="1" xfId="3" applyFont="1" applyFill="1" applyBorder="1" applyAlignment="1" applyProtection="1">
      <alignment horizontal="left" vertical="center" wrapText="1"/>
      <protection locked="0"/>
    </xf>
    <xf numFmtId="0" fontId="15" fillId="2" borderId="0" xfId="5" applyFont="1" applyFill="1" applyAlignment="1">
      <alignment vertical="top"/>
    </xf>
    <xf numFmtId="0" fontId="18" fillId="2" borderId="0" xfId="5" applyFont="1" applyFill="1" applyAlignment="1">
      <alignment vertical="top"/>
    </xf>
    <xf numFmtId="0" fontId="16" fillId="2" borderId="0" xfId="5" applyFont="1" applyFill="1" applyAlignment="1">
      <alignment vertical="top"/>
    </xf>
    <xf numFmtId="15" fontId="13" fillId="2" borderId="0" xfId="5" applyNumberFormat="1" applyFont="1" applyFill="1" applyAlignment="1">
      <alignment vertical="top"/>
    </xf>
    <xf numFmtId="49" fontId="13" fillId="3" borderId="1" xfId="5" applyNumberFormat="1" applyFont="1" applyFill="1" applyBorder="1" applyAlignment="1" applyProtection="1">
      <alignment horizontal="left" vertical="center" wrapText="1"/>
    </xf>
    <xf numFmtId="0" fontId="13" fillId="2" borderId="1" xfId="5" applyFont="1" applyFill="1" applyBorder="1" applyAlignment="1" applyProtection="1">
      <alignment horizontal="left" vertical="center" wrapText="1"/>
    </xf>
    <xf numFmtId="0" fontId="20" fillId="3" borderId="1" xfId="13" applyFont="1" applyFill="1" applyBorder="1" applyAlignment="1">
      <alignment horizontal="center" vertical="center"/>
    </xf>
    <xf numFmtId="164" fontId="21" fillId="0" borderId="1" xfId="4" applyNumberFormat="1" applyFont="1" applyFill="1" applyBorder="1" applyAlignment="1" applyProtection="1">
      <alignment horizontal="center" vertical="center" wrapText="1"/>
      <protection locked="0"/>
    </xf>
    <xf numFmtId="0" fontId="17" fillId="2" borderId="0" xfId="13" applyFont="1" applyFill="1" applyBorder="1"/>
    <xf numFmtId="164" fontId="13" fillId="2" borderId="0" xfId="11" applyNumberFormat="1" applyFont="1" applyFill="1" applyBorder="1"/>
    <xf numFmtId="164" fontId="17" fillId="2" borderId="2" xfId="4" applyNumberFormat="1" applyFont="1" applyFill="1" applyBorder="1" applyProtection="1"/>
    <xf numFmtId="164" fontId="13" fillId="2" borderId="2" xfId="11" applyNumberFormat="1" applyFont="1" applyFill="1" applyBorder="1"/>
    <xf numFmtId="0" fontId="20" fillId="2" borderId="0" xfId="5" applyFont="1" applyFill="1" applyBorder="1"/>
    <xf numFmtId="164" fontId="20" fillId="2" borderId="0" xfId="4" applyNumberFormat="1" applyFont="1" applyFill="1" applyBorder="1" applyProtection="1">
      <protection locked="0"/>
    </xf>
    <xf numFmtId="164" fontId="8" fillId="2" borderId="0" xfId="11" applyNumberFormat="1" applyFont="1" applyFill="1" applyBorder="1"/>
    <xf numFmtId="0" fontId="21" fillId="4" borderId="1" xfId="5" applyFont="1" applyFill="1" applyBorder="1" applyAlignment="1" applyProtection="1">
      <alignment horizontal="center" vertical="center" wrapText="1"/>
    </xf>
    <xf numFmtId="0" fontId="12" fillId="2" borderId="0" xfId="5" applyFont="1" applyFill="1" applyAlignment="1">
      <alignment horizontal="center" vertical="center"/>
    </xf>
    <xf numFmtId="0" fontId="17" fillId="2" borderId="4" xfId="5" applyFont="1" applyFill="1" applyBorder="1" applyAlignment="1">
      <alignment horizontal="center" vertical="center" wrapText="1"/>
    </xf>
    <xf numFmtId="164" fontId="20" fillId="2" borderId="0" xfId="4" applyNumberFormat="1" applyFont="1" applyFill="1" applyAlignment="1" applyProtection="1">
      <alignment horizontal="center" vertical="center"/>
      <protection locked="0"/>
    </xf>
    <xf numFmtId="0" fontId="23" fillId="2" borderId="0" xfId="5" applyFont="1" applyFill="1" applyBorder="1" applyAlignment="1">
      <alignment horizontal="center"/>
    </xf>
    <xf numFmtId="15" fontId="13" fillId="2" borderId="0" xfId="0" applyNumberFormat="1" applyFont="1" applyFill="1" applyAlignment="1">
      <alignment horizontal="left"/>
    </xf>
    <xf numFmtId="164" fontId="13" fillId="2" borderId="1" xfId="11" applyNumberFormat="1" applyFont="1" applyFill="1" applyBorder="1" applyAlignment="1" applyProtection="1">
      <alignment horizontal="center" vertical="center"/>
      <protection locked="0"/>
    </xf>
    <xf numFmtId="10" fontId="13" fillId="2" borderId="1" xfId="2" applyNumberFormat="1" applyFont="1" applyFill="1" applyBorder="1" applyAlignment="1" applyProtection="1">
      <alignment horizontal="right" vertical="center"/>
      <protection locked="0"/>
    </xf>
    <xf numFmtId="164" fontId="13" fillId="3" borderId="1" xfId="11" applyNumberFormat="1" applyFont="1" applyFill="1" applyBorder="1" applyAlignment="1" applyProtection="1">
      <alignment horizontal="center" vertical="center"/>
      <protection locked="0"/>
    </xf>
    <xf numFmtId="164" fontId="21" fillId="3" borderId="1" xfId="11" applyNumberFormat="1" applyFont="1" applyFill="1" applyBorder="1" applyAlignment="1" applyProtection="1">
      <alignment horizontal="center" vertical="center"/>
    </xf>
    <xf numFmtId="10" fontId="28" fillId="0" borderId="0" xfId="2" applyNumberFormat="1" applyFont="1" applyAlignment="1" applyProtection="1">
      <alignment horizontal="right"/>
      <protection locked="0"/>
    </xf>
    <xf numFmtId="0" fontId="20" fillId="2" borderId="0" xfId="5" applyFont="1" applyFill="1" applyBorder="1" applyAlignment="1" applyProtection="1">
      <alignment horizontal="center"/>
    </xf>
    <xf numFmtId="0" fontId="23" fillId="2" borderId="0" xfId="5" applyFont="1" applyFill="1" applyBorder="1" applyAlignment="1" applyProtection="1">
      <alignment horizontal="center"/>
    </xf>
    <xf numFmtId="164" fontId="23" fillId="2" borderId="0" xfId="4" applyNumberFormat="1" applyFont="1" applyFill="1" applyBorder="1" applyProtection="1"/>
    <xf numFmtId="0" fontId="17" fillId="2" borderId="0" xfId="5" applyFont="1" applyFill="1" applyBorder="1" applyAlignment="1">
      <alignment vertical="center"/>
    </xf>
    <xf numFmtId="0" fontId="13" fillId="0" borderId="1" xfId="6" applyFont="1" applyFill="1" applyBorder="1" applyAlignment="1" applyProtection="1">
      <alignment horizontal="left" vertical="center" wrapText="1"/>
      <protection locked="0"/>
    </xf>
    <xf numFmtId="0" fontId="13" fillId="3" borderId="1" xfId="3" applyFont="1" applyFill="1" applyBorder="1" applyAlignment="1" applyProtection="1">
      <alignment horizontal="left" vertical="center" wrapText="1"/>
      <protection locked="0"/>
    </xf>
    <xf numFmtId="0" fontId="13" fillId="0" borderId="1" xfId="3" applyFont="1" applyFill="1" applyBorder="1" applyAlignment="1" applyProtection="1">
      <alignment horizontal="left" vertical="center" wrapText="1"/>
      <protection locked="0"/>
    </xf>
    <xf numFmtId="0" fontId="21" fillId="3" borderId="1" xfId="3" applyFont="1" applyFill="1" applyBorder="1" applyAlignment="1" applyProtection="1">
      <alignment horizontal="left" vertical="center" wrapText="1"/>
      <protection locked="0"/>
    </xf>
    <xf numFmtId="0" fontId="2" fillId="2" borderId="0" xfId="13" applyFont="1" applyFill="1"/>
    <xf numFmtId="0" fontId="2" fillId="2" borderId="0" xfId="13" applyFont="1" applyFill="1" applyBorder="1"/>
    <xf numFmtId="0" fontId="2" fillId="2" borderId="0" xfId="13" applyFont="1" applyFill="1" applyBorder="1" applyAlignment="1">
      <alignment vertical="center"/>
    </xf>
    <xf numFmtId="164" fontId="6" fillId="2" borderId="0" xfId="3" applyNumberFormat="1" applyFill="1"/>
    <xf numFmtId="43" fontId="17" fillId="2" borderId="0" xfId="1" applyFont="1" applyFill="1">
      <protection locked="0"/>
    </xf>
    <xf numFmtId="0" fontId="17" fillId="2" borderId="1" xfId="5" applyFont="1" applyFill="1" applyBorder="1" applyAlignment="1">
      <alignment horizontal="center" vertical="center"/>
    </xf>
    <xf numFmtId="0" fontId="17" fillId="2" borderId="0" xfId="13" applyFont="1" applyFill="1" applyAlignment="1">
      <alignment horizontal="left" vertical="top" wrapText="1"/>
    </xf>
    <xf numFmtId="0" fontId="20" fillId="3" borderId="1" xfId="0" applyFont="1" applyFill="1" applyBorder="1" applyAlignment="1">
      <alignment horizontal="center" vertical="center"/>
    </xf>
    <xf numFmtId="164" fontId="21" fillId="3" borderId="1" xfId="1" applyNumberFormat="1" applyFont="1" applyFill="1" applyBorder="1" applyAlignment="1">
      <alignment horizontal="center" vertical="center" wrapText="1"/>
      <protection locked="0"/>
    </xf>
    <xf numFmtId="49" fontId="19" fillId="4" borderId="1" xfId="0" applyNumberFormat="1" applyFont="1" applyFill="1" applyBorder="1" applyAlignment="1" applyProtection="1">
      <alignment horizontal="center" vertical="center" wrapText="1"/>
    </xf>
    <xf numFmtId="0" fontId="13" fillId="3" borderId="1" xfId="3" applyNumberFormat="1" applyFont="1" applyFill="1" applyBorder="1" applyAlignment="1" applyProtection="1">
      <alignment horizontal="left" vertical="center" wrapText="1"/>
    </xf>
    <xf numFmtId="10" fontId="13" fillId="2" borderId="1" xfId="4" applyNumberFormat="1" applyFont="1" applyFill="1" applyBorder="1" applyAlignment="1" applyProtection="1">
      <alignment horizontal="right" vertical="center" wrapText="1"/>
    </xf>
    <xf numFmtId="10" fontId="13" fillId="0" borderId="1" xfId="4" applyNumberFormat="1" applyFont="1" applyFill="1" applyBorder="1" applyAlignment="1" applyProtection="1">
      <alignment horizontal="right" vertical="center" wrapText="1"/>
    </xf>
    <xf numFmtId="164" fontId="13" fillId="3" borderId="1" xfId="4" applyNumberFormat="1" applyFont="1" applyFill="1" applyBorder="1" applyAlignment="1" applyProtection="1">
      <alignment horizontal="left" vertical="center" wrapText="1"/>
    </xf>
    <xf numFmtId="164" fontId="13" fillId="2" borderId="1" xfId="1" applyNumberFormat="1" applyFont="1" applyFill="1" applyBorder="1" applyAlignment="1">
      <alignment vertical="center" wrapText="1"/>
      <protection locked="0"/>
    </xf>
    <xf numFmtId="43" fontId="13" fillId="2" borderId="1" xfId="1" applyFont="1" applyFill="1" applyBorder="1" applyAlignment="1">
      <alignment horizontal="left" vertical="center" wrapText="1"/>
      <protection locked="0"/>
    </xf>
    <xf numFmtId="164" fontId="13" fillId="2" borderId="1" xfId="1" applyNumberFormat="1" applyFont="1" applyFill="1" applyBorder="1" applyAlignment="1">
      <alignment horizontal="left" vertical="center" wrapText="1"/>
      <protection locked="0"/>
    </xf>
    <xf numFmtId="43" fontId="13" fillId="0" borderId="1" xfId="1" applyFont="1" applyFill="1" applyBorder="1" applyAlignment="1">
      <alignment horizontal="left" vertical="center" wrapText="1"/>
      <protection locked="0"/>
    </xf>
    <xf numFmtId="10" fontId="13" fillId="0" borderId="1" xfId="2" applyNumberFormat="1" applyFont="1" applyFill="1" applyBorder="1" applyAlignment="1">
      <alignment horizontal="right" vertical="center" wrapText="1"/>
      <protection locked="0"/>
    </xf>
    <xf numFmtId="164" fontId="13" fillId="0" borderId="1" xfId="1" applyNumberFormat="1" applyFont="1" applyFill="1" applyBorder="1" applyAlignment="1">
      <alignment horizontal="left" vertical="center" wrapText="1"/>
      <protection locked="0"/>
    </xf>
    <xf numFmtId="0" fontId="21" fillId="3" borderId="1" xfId="5" applyFont="1" applyFill="1" applyBorder="1" applyAlignment="1" applyProtection="1">
      <alignment horizontal="left" vertical="center" wrapText="1"/>
    </xf>
    <xf numFmtId="0" fontId="13" fillId="0" borderId="1" xfId="5" applyFont="1" applyFill="1" applyBorder="1" applyAlignment="1" applyProtection="1">
      <alignment horizontal="left" vertical="center" wrapText="1"/>
    </xf>
    <xf numFmtId="0" fontId="1" fillId="3" borderId="0" xfId="16" applyFill="1"/>
    <xf numFmtId="0" fontId="12" fillId="0" borderId="0" xfId="0" applyFont="1" applyAlignment="1">
      <alignment horizontal="center" vertical="center"/>
    </xf>
    <xf numFmtId="10" fontId="13" fillId="0" borderId="0" xfId="2" applyNumberFormat="1" applyFont="1" applyProtection="1"/>
    <xf numFmtId="0" fontId="1" fillId="0" borderId="0" xfId="16" applyAlignment="1">
      <alignment vertical="center"/>
    </xf>
    <xf numFmtId="0" fontId="1" fillId="0" borderId="0" xfId="16"/>
    <xf numFmtId="0" fontId="1" fillId="0" borderId="0" xfId="16" applyBorder="1"/>
    <xf numFmtId="0" fontId="1" fillId="0" borderId="0" xfId="16" applyBorder="1" applyAlignment="1">
      <alignment vertical="center"/>
    </xf>
    <xf numFmtId="0" fontId="7" fillId="0" borderId="0" xfId="16" applyFont="1" applyBorder="1" applyAlignment="1">
      <alignment horizontal="center"/>
    </xf>
    <xf numFmtId="0" fontId="7" fillId="2" borderId="0" xfId="16" applyFont="1" applyFill="1" applyBorder="1"/>
    <xf numFmtId="15" fontId="13" fillId="2" borderId="0" xfId="0" applyNumberFormat="1" applyFont="1" applyFill="1" applyBorder="1" applyAlignment="1">
      <alignment horizontal="left"/>
    </xf>
    <xf numFmtId="0" fontId="1" fillId="2" borderId="0" xfId="16" applyFill="1" applyBorder="1" applyAlignment="1">
      <alignment vertical="center"/>
    </xf>
    <xf numFmtId="0" fontId="1" fillId="2" borderId="0" xfId="16" applyFill="1" applyBorder="1"/>
    <xf numFmtId="0" fontId="7" fillId="2" borderId="0" xfId="16" applyFont="1" applyFill="1" applyAlignment="1">
      <alignment horizontal="center"/>
    </xf>
    <xf numFmtId="0" fontId="7" fillId="2" borderId="0" xfId="16" applyFont="1" applyFill="1"/>
    <xf numFmtId="0" fontId="1" fillId="2" borderId="0" xfId="16" applyFont="1" applyFill="1"/>
    <xf numFmtId="0" fontId="1" fillId="2" borderId="0" xfId="16" applyFont="1" applyFill="1" applyAlignment="1">
      <alignment wrapText="1"/>
    </xf>
    <xf numFmtId="164" fontId="20" fillId="4" borderId="1" xfId="1" applyNumberFormat="1" applyFont="1" applyFill="1" applyBorder="1" applyAlignment="1" applyProtection="1">
      <alignment horizontal="center" vertical="center" wrapText="1"/>
    </xf>
    <xf numFmtId="49" fontId="20" fillId="5" borderId="7" xfId="0" applyNumberFormat="1" applyFont="1" applyFill="1" applyBorder="1" applyAlignment="1">
      <alignment horizontal="center" vertical="center" wrapText="1"/>
    </xf>
    <xf numFmtId="49" fontId="20" fillId="5" borderId="1" xfId="1" applyNumberFormat="1" applyFont="1" applyFill="1" applyBorder="1" applyAlignment="1" applyProtection="1">
      <alignment horizontal="center" vertical="center" wrapText="1"/>
    </xf>
    <xf numFmtId="49" fontId="20" fillId="5" borderId="7" xfId="1" applyNumberFormat="1" applyFont="1" applyFill="1" applyBorder="1" applyAlignment="1" applyProtection="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7" fillId="2" borderId="1" xfId="0" applyFont="1" applyFill="1" applyBorder="1" applyAlignment="1">
      <alignment horizontal="justify" vertical="center" wrapText="1"/>
    </xf>
    <xf numFmtId="164" fontId="17" fillId="0" borderId="1" xfId="1" applyNumberFormat="1" applyFont="1" applyBorder="1" applyAlignment="1" applyProtection="1">
      <alignment horizontal="justify" vertical="center" wrapText="1"/>
    </xf>
    <xf numFmtId="10" fontId="17" fillId="2" borderId="1" xfId="2" applyNumberFormat="1" applyFont="1" applyFill="1" applyBorder="1" applyAlignment="1" applyProtection="1">
      <alignment horizontal="right" vertical="center" wrapText="1"/>
    </xf>
    <xf numFmtId="10" fontId="17" fillId="0" borderId="1" xfId="2" applyNumberFormat="1" applyFont="1" applyBorder="1" applyAlignment="1" applyProtection="1">
      <alignment horizontal="right" vertical="center" wrapText="1"/>
    </xf>
    <xf numFmtId="0" fontId="20" fillId="0" borderId="1" xfId="0" applyFont="1" applyBorder="1" applyAlignment="1">
      <alignment horizontal="justify" vertical="center" wrapText="1"/>
    </xf>
    <xf numFmtId="164" fontId="20" fillId="0" borderId="1" xfId="1" applyNumberFormat="1" applyFont="1" applyBorder="1" applyAlignment="1" applyProtection="1">
      <alignment horizontal="justify" vertical="center" wrapText="1"/>
    </xf>
    <xf numFmtId="10" fontId="20" fillId="0" borderId="1" xfId="2" applyNumberFormat="1" applyFont="1" applyBorder="1" applyAlignment="1" applyProtection="1">
      <alignment horizontal="right" vertical="center" wrapText="1"/>
    </xf>
    <xf numFmtId="9" fontId="20" fillId="0" borderId="1" xfId="2" applyFont="1" applyBorder="1" applyAlignment="1" applyProtection="1">
      <alignment horizontal="right" vertical="center" wrapText="1"/>
    </xf>
    <xf numFmtId="0" fontId="7" fillId="3" borderId="0" xfId="16" applyFont="1" applyFill="1"/>
    <xf numFmtId="0" fontId="22" fillId="0" borderId="0" xfId="5" applyFont="1" applyAlignment="1">
      <alignment horizontal="left" vertical="center" wrapText="1"/>
    </xf>
    <xf numFmtId="164" fontId="22" fillId="0" borderId="0" xfId="17" applyNumberFormat="1" applyFont="1" applyAlignment="1">
      <alignment horizontal="center" vertical="center" wrapText="1"/>
    </xf>
    <xf numFmtId="164" fontId="22" fillId="0" borderId="0" xfId="17" applyNumberFormat="1" applyFont="1" applyAlignment="1">
      <alignment horizontal="left" vertical="center" wrapText="1"/>
    </xf>
    <xf numFmtId="10" fontId="13" fillId="0" borderId="0" xfId="18" applyNumberFormat="1" applyFont="1" applyAlignment="1">
      <alignment horizontal="left" vertical="center" wrapText="1"/>
    </xf>
    <xf numFmtId="0" fontId="17" fillId="0" borderId="0" xfId="0" applyFont="1"/>
    <xf numFmtId="164" fontId="17" fillId="0" borderId="0" xfId="1" applyNumberFormat="1" applyFont="1" applyAlignment="1" applyProtection="1">
      <alignment horizontal="center" vertical="center"/>
    </xf>
    <xf numFmtId="164" fontId="17" fillId="0" borderId="0" xfId="1" applyNumberFormat="1" applyFont="1" applyAlignment="1" applyProtection="1">
      <alignment horizontal="right"/>
    </xf>
    <xf numFmtId="10" fontId="17" fillId="0" borderId="0" xfId="2" applyNumberFormat="1" applyFont="1" applyAlignment="1" applyProtection="1">
      <alignment horizontal="right"/>
    </xf>
    <xf numFmtId="164" fontId="20" fillId="2" borderId="0" xfId="1" applyNumberFormat="1" applyFont="1" applyFill="1" applyAlignment="1" applyProtection="1">
      <protection locked="0"/>
    </xf>
    <xf numFmtId="0" fontId="17" fillId="2" borderId="0" xfId="16" applyFont="1" applyFill="1"/>
    <xf numFmtId="164" fontId="23" fillId="2" borderId="0" xfId="1" applyNumberFormat="1" applyFont="1" applyFill="1" applyAlignment="1" applyProtection="1">
      <protection locked="0"/>
    </xf>
    <xf numFmtId="164" fontId="23" fillId="2" borderId="0" xfId="1" applyNumberFormat="1" applyFont="1" applyFill="1" applyProtection="1">
      <protection locked="0"/>
    </xf>
    <xf numFmtId="164" fontId="17" fillId="2" borderId="0" xfId="1" applyNumberFormat="1" applyFont="1" applyFill="1" applyBorder="1" applyProtection="1">
      <protection locked="0"/>
    </xf>
    <xf numFmtId="0" fontId="17" fillId="2" borderId="0" xfId="16" applyFont="1" applyFill="1" applyBorder="1"/>
    <xf numFmtId="164" fontId="17" fillId="2" borderId="2" xfId="1" applyNumberFormat="1" applyFont="1" applyFill="1" applyBorder="1" applyProtection="1">
      <protection locked="0"/>
    </xf>
    <xf numFmtId="0" fontId="20" fillId="0" borderId="0" xfId="0" applyFont="1"/>
    <xf numFmtId="164" fontId="17" fillId="0" borderId="0" xfId="1" applyNumberFormat="1" applyFont="1">
      <protection locked="0"/>
    </xf>
    <xf numFmtId="164" fontId="20" fillId="0" borderId="0" xfId="1" applyNumberFormat="1" applyFont="1" applyAlignment="1">
      <alignment horizontal="center" vertical="center"/>
      <protection locked="0"/>
    </xf>
    <xf numFmtId="0" fontId="1" fillId="0" borderId="0" xfId="16" applyFont="1" applyAlignment="1">
      <alignment vertical="center"/>
    </xf>
    <xf numFmtId="0" fontId="1" fillId="0" borderId="0" xfId="16" applyFont="1"/>
    <xf numFmtId="0" fontId="1" fillId="3" borderId="0" xfId="16" applyFont="1" applyFill="1"/>
    <xf numFmtId="164" fontId="17" fillId="0" borderId="0" xfId="1" applyNumberFormat="1" applyFont="1" applyAlignment="1">
      <alignment horizontal="center" vertical="center"/>
      <protection locked="0"/>
    </xf>
    <xf numFmtId="164" fontId="8" fillId="0" borderId="0" xfId="17" applyNumberFormat="1" applyFont="1" applyAlignment="1">
      <alignment horizontal="center" vertical="center"/>
    </xf>
    <xf numFmtId="164" fontId="8" fillId="0" borderId="0" xfId="17" applyNumberFormat="1" applyFont="1"/>
    <xf numFmtId="164" fontId="8" fillId="3" borderId="0" xfId="17" applyNumberFormat="1" applyFont="1" applyFill="1" applyAlignment="1">
      <alignment horizontal="center" vertical="center"/>
    </xf>
    <xf numFmtId="164" fontId="8" fillId="3" borderId="0" xfId="17" applyNumberFormat="1" applyFont="1" applyFill="1"/>
    <xf numFmtId="0" fontId="1" fillId="3" borderId="0" xfId="16" applyFill="1" applyAlignment="1">
      <alignment vertical="center"/>
    </xf>
    <xf numFmtId="0" fontId="15" fillId="2" borderId="0" xfId="5" applyFont="1" applyFill="1" applyAlignment="1">
      <alignment horizontal="left" vertical="top" wrapText="1"/>
    </xf>
    <xf numFmtId="0" fontId="16" fillId="2" borderId="0" xfId="5" applyFont="1" applyFill="1" applyAlignment="1">
      <alignment horizontal="left" vertical="top" wrapText="1"/>
    </xf>
    <xf numFmtId="15" fontId="13" fillId="2" borderId="0" xfId="5" applyNumberFormat="1" applyFont="1" applyFill="1" applyAlignment="1">
      <alignment horizontal="left" vertical="top"/>
    </xf>
    <xf numFmtId="164" fontId="20" fillId="2" borderId="0" xfId="4" applyNumberFormat="1" applyFont="1" applyFill="1" applyAlignment="1" applyProtection="1">
      <alignment horizontal="center" vertical="center"/>
      <protection locked="0"/>
    </xf>
    <xf numFmtId="0" fontId="17" fillId="2" borderId="4" xfId="5" applyFont="1" applyFill="1" applyBorder="1" applyAlignment="1">
      <alignment horizontal="center" vertical="center" wrapText="1"/>
    </xf>
    <xf numFmtId="0" fontId="13" fillId="2" borderId="0" xfId="5" applyFont="1" applyFill="1" applyAlignment="1">
      <alignment horizontal="left" vertical="top"/>
    </xf>
    <xf numFmtId="0" fontId="17" fillId="2" borderId="0" xfId="5" applyFont="1" applyFill="1" applyAlignment="1">
      <alignment horizontal="left" vertical="top" wrapText="1"/>
    </xf>
    <xf numFmtId="164" fontId="23" fillId="2" borderId="0" xfId="4" applyNumberFormat="1" applyFont="1" applyFill="1" applyAlignment="1" applyProtection="1">
      <alignment horizontal="center" vertical="center"/>
      <protection locked="0"/>
    </xf>
    <xf numFmtId="0" fontId="20" fillId="2" borderId="0" xfId="5" applyFont="1" applyFill="1" applyAlignment="1">
      <alignment horizontal="center"/>
    </xf>
    <xf numFmtId="0" fontId="23" fillId="2" borderId="0" xfId="5" applyFont="1" applyFill="1" applyAlignment="1">
      <alignment horizontal="center"/>
    </xf>
    <xf numFmtId="164" fontId="17" fillId="2" borderId="4" xfId="4" applyNumberFormat="1" applyFont="1" applyFill="1" applyBorder="1" applyAlignment="1" applyProtection="1">
      <alignment horizontal="center" vertical="center" wrapText="1"/>
      <protection locked="0"/>
    </xf>
    <xf numFmtId="0" fontId="25" fillId="2" borderId="4" xfId="5" applyFont="1" applyFill="1" applyBorder="1" applyAlignment="1" applyProtection="1">
      <alignment horizontal="left" vertical="center" wrapText="1"/>
    </xf>
    <xf numFmtId="15" fontId="13" fillId="2" borderId="0" xfId="5" applyNumberFormat="1" applyFont="1" applyFill="1" applyAlignment="1">
      <alignment horizontal="left"/>
    </xf>
    <xf numFmtId="0" fontId="18" fillId="2" borderId="0" xfId="5" applyFont="1" applyFill="1" applyAlignment="1">
      <alignment horizontal="left" vertical="top" wrapText="1"/>
    </xf>
    <xf numFmtId="0" fontId="9" fillId="2" borderId="0" xfId="5" applyFont="1" applyFill="1" applyAlignment="1">
      <alignment horizontal="right" vertical="center" wrapText="1"/>
    </xf>
    <xf numFmtId="0" fontId="26" fillId="2" borderId="0" xfId="0" applyFont="1" applyFill="1" applyAlignment="1">
      <alignment horizontal="center" vertical="center" wrapText="1"/>
    </xf>
    <xf numFmtId="0" fontId="11" fillId="2" borderId="0" xfId="5" applyFont="1" applyFill="1" applyAlignment="1">
      <alignment horizontal="center" vertical="center" wrapText="1"/>
    </xf>
    <xf numFmtId="0" fontId="12" fillId="2" borderId="0" xfId="5" applyFont="1" applyFill="1" applyAlignment="1">
      <alignment horizontal="center" vertical="center"/>
    </xf>
    <xf numFmtId="0" fontId="14"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0" applyFont="1" applyFill="1" applyAlignment="1">
      <alignment horizontal="center" vertical="center" wrapText="1"/>
    </xf>
    <xf numFmtId="0" fontId="11" fillId="0" borderId="0" xfId="5" applyFont="1" applyFill="1" applyAlignment="1">
      <alignment horizontal="center" vertical="center" wrapText="1"/>
    </xf>
    <xf numFmtId="0" fontId="23" fillId="2" borderId="0" xfId="5" applyFont="1" applyFill="1" applyBorder="1" applyAlignment="1">
      <alignment horizontal="center"/>
    </xf>
    <xf numFmtId="164" fontId="23" fillId="2" borderId="0" xfId="4" applyNumberFormat="1" applyFont="1" applyFill="1" applyBorder="1" applyAlignment="1" applyProtection="1">
      <alignment horizontal="center"/>
      <protection locked="0"/>
    </xf>
    <xf numFmtId="0" fontId="15" fillId="2" borderId="0" xfId="5" applyFont="1" applyFill="1" applyAlignment="1">
      <alignment vertical="top" wrapText="1"/>
    </xf>
    <xf numFmtId="0" fontId="7" fillId="2" borderId="2" xfId="13" applyFont="1" applyFill="1" applyBorder="1" applyAlignment="1">
      <alignment horizontal="left" wrapText="1"/>
    </xf>
    <xf numFmtId="0" fontId="20" fillId="2" borderId="0" xfId="5" applyFont="1" applyFill="1" applyBorder="1" applyAlignment="1">
      <alignment horizontal="center"/>
    </xf>
    <xf numFmtId="164" fontId="20" fillId="2" borderId="0" xfId="4" applyNumberFormat="1" applyFont="1" applyFill="1" applyBorder="1" applyAlignment="1" applyProtection="1">
      <alignment horizontal="center"/>
      <protection locked="0"/>
    </xf>
    <xf numFmtId="0" fontId="16" fillId="2" borderId="0" xfId="5" applyFont="1" applyFill="1" applyAlignment="1">
      <alignment horizontal="left" vertical="top"/>
    </xf>
    <xf numFmtId="0" fontId="20" fillId="4" borderId="5" xfId="3" applyFont="1" applyFill="1" applyBorder="1" applyAlignment="1">
      <alignment horizontal="center" vertical="center" wrapText="1"/>
    </xf>
    <xf numFmtId="0" fontId="20" fillId="4" borderId="7" xfId="3" applyFont="1" applyFill="1" applyBorder="1" applyAlignment="1">
      <alignment horizontal="center" vertical="center" wrapText="1"/>
    </xf>
    <xf numFmtId="0" fontId="20" fillId="4" borderId="3" xfId="3" applyFont="1" applyFill="1" applyBorder="1" applyAlignment="1">
      <alignment horizontal="center" vertical="center" wrapText="1"/>
    </xf>
    <xf numFmtId="0" fontId="20" fillId="4" borderId="6" xfId="3" applyFont="1" applyFill="1" applyBorder="1" applyAlignment="1">
      <alignment horizontal="center" vertical="center" wrapText="1"/>
    </xf>
    <xf numFmtId="0" fontId="17" fillId="2" borderId="4" xfId="0" applyFont="1" applyFill="1" applyBorder="1" applyAlignment="1">
      <alignment horizontal="center" vertical="center" wrapText="1"/>
    </xf>
    <xf numFmtId="164" fontId="17" fillId="2" borderId="4" xfId="1" applyNumberFormat="1" applyFont="1" applyFill="1" applyBorder="1" applyAlignment="1">
      <alignment horizontal="center" wrapText="1"/>
      <protection locked="0"/>
    </xf>
    <xf numFmtId="0" fontId="22" fillId="4" borderId="5" xfId="3" applyFont="1" applyFill="1" applyBorder="1" applyAlignment="1">
      <alignment horizontal="center" vertical="center" wrapText="1"/>
    </xf>
    <xf numFmtId="0" fontId="22" fillId="4" borderId="7" xfId="3" applyFont="1" applyFill="1" applyBorder="1" applyAlignment="1">
      <alignment horizontal="center" vertical="center" wrapText="1"/>
    </xf>
    <xf numFmtId="0" fontId="18" fillId="2" borderId="0" xfId="0" applyFont="1" applyFill="1" applyAlignment="1">
      <alignment horizontal="left" vertical="top" wrapText="1"/>
    </xf>
    <xf numFmtId="0" fontId="15" fillId="2" borderId="0" xfId="0" applyFont="1" applyFill="1" applyAlignment="1">
      <alignment horizontal="left" vertical="top" wrapText="1"/>
    </xf>
    <xf numFmtId="0" fontId="16" fillId="2" borderId="0" xfId="0" applyFont="1" applyFill="1" applyAlignment="1">
      <alignment horizontal="left" vertical="top" wrapText="1"/>
    </xf>
    <xf numFmtId="0" fontId="16" fillId="2" borderId="0" xfId="0" applyFont="1" applyFill="1" applyAlignment="1">
      <alignment horizontal="left" vertical="top"/>
    </xf>
    <xf numFmtId="15" fontId="13" fillId="2" borderId="0" xfId="0" applyNumberFormat="1" applyFont="1" applyFill="1" applyAlignment="1">
      <alignment horizontal="left" vertical="top"/>
    </xf>
    <xf numFmtId="0" fontId="13" fillId="2" borderId="0" xfId="0" applyFont="1" applyFill="1" applyAlignment="1">
      <alignment horizontal="left" vertical="center" wrapText="1"/>
    </xf>
    <xf numFmtId="0" fontId="17" fillId="2" borderId="0" xfId="0" applyFont="1" applyFill="1" applyAlignment="1">
      <alignment horizontal="left" vertical="top" wrapText="1"/>
    </xf>
    <xf numFmtId="0" fontId="9" fillId="2" borderId="0" xfId="0" applyFont="1" applyFill="1" applyAlignment="1">
      <alignment horizontal="right" vertical="center" wrapText="1"/>
    </xf>
    <xf numFmtId="0" fontId="11" fillId="2" borderId="0" xfId="0" applyFont="1" applyFill="1" applyAlignment="1">
      <alignment horizontal="center" vertical="center" wrapText="1"/>
    </xf>
    <xf numFmtId="0" fontId="12" fillId="2" borderId="0" xfId="0" applyFont="1" applyFill="1" applyAlignment="1">
      <alignment horizontal="center" vertical="center"/>
    </xf>
    <xf numFmtId="0" fontId="14" fillId="2" borderId="0" xfId="0" applyFont="1" applyFill="1" applyAlignment="1">
      <alignment horizontal="left" vertical="center" wrapText="1"/>
    </xf>
    <xf numFmtId="0" fontId="21" fillId="2" borderId="0" xfId="0" applyFont="1" applyFill="1" applyAlignment="1">
      <alignment horizontal="left" vertical="center"/>
    </xf>
    <xf numFmtId="0" fontId="17" fillId="2" borderId="1" xfId="5" applyFont="1" applyFill="1" applyBorder="1" applyAlignment="1">
      <alignment horizontal="center" vertical="center"/>
    </xf>
    <xf numFmtId="0" fontId="17" fillId="2" borderId="0" xfId="13" applyFont="1" applyFill="1" applyAlignment="1">
      <alignment horizontal="left" vertical="top" wrapText="1"/>
    </xf>
    <xf numFmtId="164" fontId="20" fillId="2" borderId="0" xfId="4" applyNumberFormat="1" applyFont="1" applyFill="1" applyAlignment="1" applyProtection="1">
      <alignment horizontal="center"/>
      <protection locked="0"/>
    </xf>
    <xf numFmtId="164" fontId="23" fillId="2" borderId="0" xfId="4" applyNumberFormat="1" applyFont="1" applyFill="1" applyAlignment="1" applyProtection="1">
      <alignment horizontal="center"/>
      <protection locked="0"/>
    </xf>
    <xf numFmtId="164" fontId="20" fillId="4" borderId="5" xfId="1" applyNumberFormat="1" applyFont="1" applyFill="1" applyBorder="1" applyAlignment="1" applyProtection="1">
      <alignment horizontal="center" vertical="center" wrapText="1"/>
    </xf>
    <xf numFmtId="164" fontId="20" fillId="4" borderId="7" xfId="1" applyNumberFormat="1" applyFont="1" applyFill="1" applyBorder="1" applyAlignment="1" applyProtection="1">
      <alignment horizontal="center" vertical="center" wrapText="1"/>
    </xf>
    <xf numFmtId="0" fontId="17" fillId="0" borderId="0" xfId="0" applyFont="1" applyAlignment="1">
      <alignment horizontal="left" vertical="top" wrapText="1"/>
    </xf>
    <xf numFmtId="0" fontId="20" fillId="2" borderId="0" xfId="0" applyFont="1" applyFill="1" applyAlignment="1">
      <alignment horizontal="center"/>
    </xf>
    <xf numFmtId="0" fontId="23" fillId="2" borderId="0" xfId="0" applyFont="1" applyFill="1" applyAlignment="1">
      <alignment horizontal="center"/>
    </xf>
    <xf numFmtId="164" fontId="17" fillId="2" borderId="0" xfId="1" applyNumberFormat="1" applyFont="1" applyFill="1" applyBorder="1" applyAlignment="1" applyProtection="1">
      <alignment horizontal="center" vertical="center" wrapText="1"/>
      <protection locked="0"/>
    </xf>
    <xf numFmtId="164" fontId="17" fillId="2" borderId="4" xfId="1" applyNumberFormat="1" applyFont="1" applyFill="1" applyBorder="1" applyAlignment="1" applyProtection="1">
      <alignment horizontal="center" vertical="center" wrapText="1"/>
      <protection locked="0"/>
    </xf>
    <xf numFmtId="0" fontId="13" fillId="0" borderId="0" xfId="0" applyFont="1" applyAlignment="1">
      <alignment horizontal="left" vertical="top"/>
    </xf>
    <xf numFmtId="15" fontId="13" fillId="0" borderId="0" xfId="0" applyNumberFormat="1" applyFont="1" applyAlignment="1">
      <alignment horizontal="left" vertical="top"/>
    </xf>
    <xf numFmtId="15" fontId="13" fillId="0" borderId="0" xfId="0" applyNumberFormat="1" applyFont="1" applyBorder="1" applyAlignment="1">
      <alignment horizontal="left"/>
    </xf>
    <xf numFmtId="0" fontId="19" fillId="4" borderId="5" xfId="5" applyFont="1" applyFill="1" applyBorder="1" applyAlignment="1">
      <alignment horizontal="center" vertical="center" wrapText="1"/>
    </xf>
    <xf numFmtId="0" fontId="19" fillId="4" borderId="7" xfId="5"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7" xfId="0" applyFont="1" applyFill="1" applyBorder="1" applyAlignment="1">
      <alignment horizontal="center" vertical="center" wrapText="1"/>
    </xf>
    <xf numFmtId="164" fontId="20" fillId="4" borderId="3" xfId="1" applyNumberFormat="1" applyFont="1" applyFill="1" applyBorder="1" applyAlignment="1" applyProtection="1">
      <alignment horizontal="center" vertical="center" wrapText="1"/>
    </xf>
    <xf numFmtId="164" fontId="20" fillId="4" borderId="8" xfId="1" applyNumberFormat="1" applyFont="1" applyFill="1" applyBorder="1" applyAlignment="1" applyProtection="1">
      <alignment horizontal="center" vertical="center" wrapText="1"/>
    </xf>
    <xf numFmtId="164" fontId="20" fillId="4" borderId="6" xfId="1" applyNumberFormat="1" applyFont="1" applyFill="1" applyBorder="1" applyAlignment="1" applyProtection="1">
      <alignment horizontal="center" vertical="center" wrapText="1"/>
    </xf>
    <xf numFmtId="0" fontId="14" fillId="0" borderId="0" xfId="0" applyFont="1" applyAlignment="1">
      <alignment horizontal="left" vertical="top" wrapText="1"/>
    </xf>
    <xf numFmtId="0" fontId="15" fillId="0" borderId="0" xfId="0" applyFont="1" applyAlignment="1">
      <alignment horizontal="left" vertical="top" wrapText="1"/>
    </xf>
    <xf numFmtId="0" fontId="18" fillId="0" borderId="0" xfId="0"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horizontal="left" vertical="top"/>
    </xf>
    <xf numFmtId="0" fontId="13" fillId="0" borderId="0" xfId="0" applyFont="1" applyAlignment="1">
      <alignment horizontal="left" vertical="top" wrapText="1"/>
    </xf>
    <xf numFmtId="0" fontId="9" fillId="0" borderId="0" xfId="0"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2" fillId="0" borderId="0" xfId="0" applyFont="1" applyAlignment="1">
      <alignment horizontal="center" vertical="center"/>
    </xf>
    <xf numFmtId="10" fontId="21" fillId="3" borderId="1" xfId="2" applyNumberFormat="1" applyFont="1" applyFill="1" applyBorder="1" applyAlignment="1">
      <alignment horizontal="right" vertical="center" wrapText="1"/>
      <protection locked="0"/>
    </xf>
    <xf numFmtId="0" fontId="13" fillId="0" borderId="0" xfId="0" applyFont="1"/>
  </cellXfs>
  <cellStyles count="19">
    <cellStyle name="Comma" xfId="1" builtinId="3"/>
    <cellStyle name="Comma 19" xfId="9"/>
    <cellStyle name="Comma 2" xfId="4"/>
    <cellStyle name="Comma 2 2" xfId="11"/>
    <cellStyle name="Comma 2 2 2" xfId="12"/>
    <cellStyle name="Comma 2 3" xfId="17"/>
    <cellStyle name="Comma 3" xfId="10"/>
    <cellStyle name="Currency [0] 2" xfId="6"/>
    <cellStyle name="Normal" xfId="0" builtinId="0"/>
    <cellStyle name="Normal 2" xfId="5"/>
    <cellStyle name="Normal 3" xfId="3"/>
    <cellStyle name="Normal 3 2" xfId="16"/>
    <cellStyle name="Normal 3 3" xfId="13"/>
    <cellStyle name="Normal 8" xfId="8"/>
    <cellStyle name="Percent" xfId="2" builtinId="5"/>
    <cellStyle name="Percent 2" xfId="7"/>
    <cellStyle name="Percent 2 2" xfId="15"/>
    <cellStyle name="Percent 2 3" xfId="18"/>
    <cellStyle name="Percent 3" xfId="14"/>
  </cellStyles>
  <dxfs count="1">
    <dxf>
      <font>
        <color rgb="FF9C0006"/>
      </font>
      <fill>
        <patternFill>
          <bgColor rgb="FFFFC7CE"/>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Tram, Tran Thi Anh [DFVN]" id="{AA165A54-1062-45DB-ADEF-6935F51A5001}" userId="S::fin-tram@dai-ichi-life.com.vn::439ba775-24bd-4a03-b8a7-943cb9b72f4a" providerId="AD"/>
  <person displayName="Quynh, Nguyen Ngoc [DFVN]" id="{EF7166C6-2E0F-436D-8E75-4E301277DA98}"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0-02-11T03:07:12.33" personId="{EF7166C6-2E0F-436D-8E75-4E301277DA98}" id="{0794B615-D003-4DFB-932F-FDD8042AE2B0}">
    <text>Định kỳ: tháng/quý/năm</text>
  </threadedComment>
</ThreadedComments>
</file>

<file path=xl/threadedComments/threadedComment2.xml><?xml version="1.0" encoding="utf-8"?>
<ThreadedComments xmlns="http://schemas.microsoft.com/office/spreadsheetml/2018/threadedcomments" xmlns:x="http://schemas.openxmlformats.org/spreadsheetml/2006/main">
  <threadedComment ref="B17" dT="2020-02-11T03:08:29.98" personId="{EF7166C6-2E0F-436D-8E75-4E301277DA98}" id="{E65312BB-3118-4872-A9F4-7DFBBE0E0ED7}">
    <text>Định kỳ Tháng/Quý/Năm</text>
  </threadedComment>
  <threadedComment ref="B44" dT="2020-02-11T10:55:51.31" personId="{AA165A54-1062-45DB-ADEF-6935F51A5001}" id="{39E3EE25-738A-4F5B-ACA9-F2E41157C8AC}">
    <text>VII 3,4 không có trong form mẫu PL03. TT91 (awa PL34 TT183)</text>
  </threadedComment>
</ThreadedComments>
</file>

<file path=xl/threadedComments/threadedComment3.xml><?xml version="1.0" encoding="utf-8"?>
<ThreadedComments xmlns="http://schemas.microsoft.com/office/spreadsheetml/2018/threadedcomments" xmlns:x="http://schemas.openxmlformats.org/spreadsheetml/2006/main">
  <threadedComment ref="B17" dT="2020-02-11T03:09:09.01" personId="{EF7166C6-2E0F-436D-8E75-4E301277DA98}" id="{C26660DF-6E79-45AD-8AAD-65840BFA24C7}">
    <text>Định kỳ tháng/Quý/Năm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H111"/>
  <sheetViews>
    <sheetView tabSelected="1" zoomScaleNormal="100" zoomScaleSheetLayoutView="85" zoomScalePageLayoutView="70" workbookViewId="0">
      <selection sqref="A1:F1"/>
    </sheetView>
  </sheetViews>
  <sheetFormatPr defaultColWidth="9.140625" defaultRowHeight="15" x14ac:dyDescent="0.25"/>
  <cols>
    <col min="1" max="1" width="9.140625" style="136"/>
    <col min="2" max="2" width="57.7109375" style="136" customWidth="1"/>
    <col min="3" max="3" width="11" style="136" bestFit="1" customWidth="1"/>
    <col min="4" max="4" width="25.85546875" style="84" customWidth="1"/>
    <col min="5" max="5" width="25.85546875" style="85" customWidth="1"/>
    <col min="6" max="6" width="25.85546875" style="136" customWidth="1"/>
    <col min="7" max="7" width="15.28515625" style="11" bestFit="1" customWidth="1"/>
    <col min="8" max="16384" width="9.140625" style="11"/>
  </cols>
  <sheetData>
    <row r="1" spans="1:6" ht="23.25" customHeight="1" x14ac:dyDescent="0.25">
      <c r="A1" s="317" t="s">
        <v>221</v>
      </c>
      <c r="B1" s="317"/>
      <c r="C1" s="317"/>
      <c r="D1" s="317"/>
      <c r="E1" s="317"/>
      <c r="F1" s="317"/>
    </row>
    <row r="2" spans="1:6" s="59" customFormat="1" ht="65.25" customHeight="1" x14ac:dyDescent="0.25">
      <c r="A2" s="318" t="s">
        <v>264</v>
      </c>
      <c r="B2" s="318"/>
      <c r="C2" s="318"/>
      <c r="D2" s="318"/>
      <c r="E2" s="318"/>
      <c r="F2" s="318"/>
    </row>
    <row r="3" spans="1:6" ht="15" customHeight="1" x14ac:dyDescent="0.25">
      <c r="A3" s="319" t="s">
        <v>220</v>
      </c>
      <c r="B3" s="319"/>
      <c r="C3" s="319"/>
      <c r="D3" s="319"/>
      <c r="E3" s="319"/>
      <c r="F3" s="319"/>
    </row>
    <row r="4" spans="1:6" x14ac:dyDescent="0.25">
      <c r="A4" s="319"/>
      <c r="B4" s="319"/>
      <c r="C4" s="319"/>
      <c r="D4" s="319"/>
      <c r="E4" s="319"/>
      <c r="F4" s="319"/>
    </row>
    <row r="5" spans="1:6" x14ac:dyDescent="0.25">
      <c r="A5" s="320" t="s">
        <v>386</v>
      </c>
      <c r="B5" s="320"/>
      <c r="C5" s="320"/>
      <c r="D5" s="320"/>
      <c r="E5" s="320"/>
      <c r="F5" s="320"/>
    </row>
    <row r="6" spans="1:6" x14ac:dyDescent="0.25">
      <c r="A6" s="205"/>
      <c r="B6" s="205"/>
      <c r="C6" s="205"/>
      <c r="D6" s="205"/>
      <c r="E6" s="205"/>
      <c r="F6" s="123"/>
    </row>
    <row r="7" spans="1:6" ht="15" customHeight="1" x14ac:dyDescent="0.25">
      <c r="A7" s="321" t="s">
        <v>0</v>
      </c>
      <c r="B7" s="321"/>
      <c r="C7" s="303" t="s">
        <v>196</v>
      </c>
      <c r="D7" s="303"/>
      <c r="E7" s="303"/>
      <c r="F7" s="303"/>
    </row>
    <row r="8" spans="1:6" ht="15" customHeight="1" x14ac:dyDescent="0.25">
      <c r="A8" s="322" t="s">
        <v>1</v>
      </c>
      <c r="B8" s="322" t="s">
        <v>1</v>
      </c>
      <c r="C8" s="316" t="s">
        <v>197</v>
      </c>
      <c r="D8" s="316"/>
      <c r="E8" s="316"/>
      <c r="F8" s="316"/>
    </row>
    <row r="9" spans="1:6" ht="15" customHeight="1" x14ac:dyDescent="0.25">
      <c r="A9" s="321" t="s">
        <v>2</v>
      </c>
      <c r="B9" s="321"/>
      <c r="C9" s="303" t="s">
        <v>202</v>
      </c>
      <c r="D9" s="303"/>
      <c r="E9" s="303"/>
      <c r="F9" s="303"/>
    </row>
    <row r="10" spans="1:6" ht="15" customHeight="1" x14ac:dyDescent="0.25">
      <c r="A10" s="309" t="s">
        <v>3</v>
      </c>
      <c r="B10" s="309"/>
      <c r="C10" s="316" t="s">
        <v>199</v>
      </c>
      <c r="D10" s="316"/>
      <c r="E10" s="316"/>
      <c r="F10" s="316"/>
    </row>
    <row r="11" spans="1:6" ht="15" customHeight="1" x14ac:dyDescent="0.25">
      <c r="A11" s="321" t="s">
        <v>4</v>
      </c>
      <c r="B11" s="321"/>
      <c r="C11" s="303" t="s">
        <v>200</v>
      </c>
      <c r="D11" s="303"/>
      <c r="E11" s="303"/>
      <c r="F11" s="303"/>
    </row>
    <row r="12" spans="1:6" ht="15" customHeight="1" x14ac:dyDescent="0.25">
      <c r="A12" s="316" t="s">
        <v>5</v>
      </c>
      <c r="B12" s="316"/>
      <c r="C12" s="304" t="s">
        <v>201</v>
      </c>
      <c r="D12" s="304"/>
      <c r="E12" s="304"/>
      <c r="F12" s="304"/>
    </row>
    <row r="13" spans="1:6" ht="15" customHeight="1" x14ac:dyDescent="0.25">
      <c r="A13" s="303" t="s">
        <v>6</v>
      </c>
      <c r="B13" s="303"/>
      <c r="C13" s="303" t="s">
        <v>411</v>
      </c>
      <c r="D13" s="303"/>
      <c r="E13" s="303"/>
      <c r="F13" s="303"/>
    </row>
    <row r="14" spans="1:6" x14ac:dyDescent="0.25">
      <c r="A14" s="308" t="s">
        <v>7</v>
      </c>
      <c r="B14" s="308"/>
      <c r="C14" s="305">
        <v>44280</v>
      </c>
      <c r="D14" s="305"/>
      <c r="E14" s="305"/>
      <c r="F14" s="305"/>
    </row>
    <row r="15" spans="1:6" x14ac:dyDescent="0.25">
      <c r="A15" s="124"/>
      <c r="B15" s="124"/>
      <c r="C15" s="315"/>
      <c r="D15" s="315"/>
      <c r="E15" s="315"/>
      <c r="F15" s="315"/>
    </row>
    <row r="16" spans="1:6" x14ac:dyDescent="0.25">
      <c r="A16" s="125" t="s">
        <v>222</v>
      </c>
      <c r="B16" s="126" t="s">
        <v>223</v>
      </c>
      <c r="C16" s="209"/>
      <c r="D16" s="209"/>
      <c r="E16" s="209"/>
      <c r="F16" s="209"/>
    </row>
    <row r="17" spans="1:8" s="2" customFormat="1" x14ac:dyDescent="0.25">
      <c r="A17" s="127" t="s">
        <v>8</v>
      </c>
      <c r="B17" s="126" t="s">
        <v>9</v>
      </c>
      <c r="C17" s="223"/>
      <c r="D17" s="60"/>
      <c r="E17" s="61"/>
      <c r="F17" s="223"/>
    </row>
    <row r="18" spans="1:8" ht="38.25" x14ac:dyDescent="0.25">
      <c r="A18" s="62" t="s">
        <v>10</v>
      </c>
      <c r="B18" s="62" t="s">
        <v>11</v>
      </c>
      <c r="C18" s="62" t="s">
        <v>12</v>
      </c>
      <c r="D18" s="63" t="s">
        <v>410</v>
      </c>
      <c r="E18" s="63" t="s">
        <v>408</v>
      </c>
      <c r="F18" s="128" t="s">
        <v>409</v>
      </c>
    </row>
    <row r="19" spans="1:8" ht="25.5" x14ac:dyDescent="0.25">
      <c r="A19" s="64" t="s">
        <v>8</v>
      </c>
      <c r="B19" s="129" t="s">
        <v>13</v>
      </c>
      <c r="C19" s="3" t="s">
        <v>14</v>
      </c>
      <c r="D19" s="65"/>
      <c r="E19" s="65"/>
      <c r="F19" s="65"/>
    </row>
    <row r="20" spans="1:8" ht="25.5" x14ac:dyDescent="0.25">
      <c r="A20" s="66" t="s">
        <v>15</v>
      </c>
      <c r="B20" s="130" t="s">
        <v>16</v>
      </c>
      <c r="C20" s="4" t="s">
        <v>17</v>
      </c>
      <c r="D20" s="67">
        <v>3122878226</v>
      </c>
      <c r="E20" s="67">
        <v>6924362986</v>
      </c>
      <c r="F20" s="131">
        <v>0.45099863082192265</v>
      </c>
      <c r="G20" s="226"/>
      <c r="H20" s="226"/>
    </row>
    <row r="21" spans="1:8" ht="25.5" x14ac:dyDescent="0.25">
      <c r="A21" s="132"/>
      <c r="B21" s="13" t="s">
        <v>18</v>
      </c>
      <c r="C21" s="5" t="s">
        <v>19</v>
      </c>
      <c r="D21" s="67">
        <v>3122878226</v>
      </c>
      <c r="E21" s="67">
        <v>6924362986</v>
      </c>
      <c r="F21" s="131">
        <v>0.45099863082192265</v>
      </c>
      <c r="G21" s="226"/>
      <c r="H21" s="226"/>
    </row>
    <row r="22" spans="1:8" ht="25.5" x14ac:dyDescent="0.25">
      <c r="A22" s="132"/>
      <c r="B22" s="13" t="s">
        <v>20</v>
      </c>
      <c r="C22" s="5" t="s">
        <v>21</v>
      </c>
      <c r="D22" s="67">
        <v>0</v>
      </c>
      <c r="E22" s="67">
        <v>0</v>
      </c>
      <c r="F22" s="131" t="s">
        <v>265</v>
      </c>
      <c r="G22" s="226"/>
      <c r="H22" s="226"/>
    </row>
    <row r="23" spans="1:8" ht="25.5" x14ac:dyDescent="0.25">
      <c r="A23" s="132"/>
      <c r="B23" s="13" t="s">
        <v>22</v>
      </c>
      <c r="C23" s="5" t="s">
        <v>23</v>
      </c>
      <c r="D23" s="67">
        <v>0</v>
      </c>
      <c r="E23" s="67">
        <v>0</v>
      </c>
      <c r="F23" s="131" t="s">
        <v>265</v>
      </c>
      <c r="G23" s="226"/>
      <c r="H23" s="226"/>
    </row>
    <row r="24" spans="1:8" ht="25.5" x14ac:dyDescent="0.25">
      <c r="A24" s="133" t="s">
        <v>24</v>
      </c>
      <c r="B24" s="130" t="s">
        <v>25</v>
      </c>
      <c r="C24" s="4" t="s">
        <v>26</v>
      </c>
      <c r="D24" s="67">
        <v>100366421350</v>
      </c>
      <c r="E24" s="67">
        <v>77462612500</v>
      </c>
      <c r="F24" s="131">
        <v>1.2956756570790844</v>
      </c>
      <c r="G24" s="226"/>
      <c r="H24" s="226"/>
    </row>
    <row r="25" spans="1:8" ht="25.5" x14ac:dyDescent="0.25">
      <c r="A25" s="133"/>
      <c r="B25" s="68" t="s">
        <v>203</v>
      </c>
      <c r="C25" s="4" t="s">
        <v>213</v>
      </c>
      <c r="D25" s="67">
        <v>100366421350</v>
      </c>
      <c r="E25" s="67">
        <v>77462612500</v>
      </c>
      <c r="F25" s="131">
        <v>1.2956756570790844</v>
      </c>
      <c r="G25" s="226"/>
      <c r="H25" s="226"/>
    </row>
    <row r="26" spans="1:8" ht="25.5" x14ac:dyDescent="0.25">
      <c r="A26" s="132"/>
      <c r="B26" s="68" t="s">
        <v>27</v>
      </c>
      <c r="C26" s="5" t="s">
        <v>214</v>
      </c>
      <c r="D26" s="67">
        <v>0</v>
      </c>
      <c r="E26" s="67">
        <v>0</v>
      </c>
      <c r="F26" s="131" t="s">
        <v>265</v>
      </c>
      <c r="G26" s="226"/>
      <c r="H26" s="226"/>
    </row>
    <row r="27" spans="1:8" ht="25.5" x14ac:dyDescent="0.25">
      <c r="A27" s="132"/>
      <c r="B27" s="68" t="s">
        <v>204</v>
      </c>
      <c r="C27" s="5" t="s">
        <v>215</v>
      </c>
      <c r="D27" s="67">
        <v>0</v>
      </c>
      <c r="E27" s="67">
        <v>0</v>
      </c>
      <c r="F27" s="131" t="s">
        <v>265</v>
      </c>
      <c r="G27" s="226"/>
      <c r="H27" s="226"/>
    </row>
    <row r="28" spans="1:8" ht="25.5" x14ac:dyDescent="0.25">
      <c r="A28" s="132"/>
      <c r="B28" s="68" t="s">
        <v>205</v>
      </c>
      <c r="C28" s="5" t="s">
        <v>216</v>
      </c>
      <c r="D28" s="67">
        <v>0</v>
      </c>
      <c r="E28" s="67">
        <v>0</v>
      </c>
      <c r="F28" s="131" t="s">
        <v>265</v>
      </c>
      <c r="G28" s="226"/>
      <c r="H28" s="226"/>
    </row>
    <row r="29" spans="1:8" ht="25.5" x14ac:dyDescent="0.25">
      <c r="A29" s="133" t="s">
        <v>28</v>
      </c>
      <c r="B29" s="130" t="s">
        <v>29</v>
      </c>
      <c r="C29" s="4" t="s">
        <v>30</v>
      </c>
      <c r="D29" s="67">
        <v>221300000</v>
      </c>
      <c r="E29" s="67">
        <v>177300000</v>
      </c>
      <c r="F29" s="131">
        <v>1.2481669486745628</v>
      </c>
      <c r="G29" s="226"/>
      <c r="H29" s="226"/>
    </row>
    <row r="30" spans="1:8" ht="25.5" x14ac:dyDescent="0.25">
      <c r="A30" s="133" t="s">
        <v>31</v>
      </c>
      <c r="B30" s="130" t="s">
        <v>32</v>
      </c>
      <c r="C30" s="4" t="s">
        <v>33</v>
      </c>
      <c r="D30" s="67">
        <v>0</v>
      </c>
      <c r="E30" s="67">
        <v>0</v>
      </c>
      <c r="F30" s="131" t="s">
        <v>265</v>
      </c>
      <c r="G30" s="226"/>
      <c r="H30" s="226"/>
    </row>
    <row r="31" spans="1:8" ht="25.5" x14ac:dyDescent="0.25">
      <c r="A31" s="133" t="s">
        <v>34</v>
      </c>
      <c r="B31" s="130" t="s">
        <v>35</v>
      </c>
      <c r="C31" s="4" t="s">
        <v>36</v>
      </c>
      <c r="D31" s="67">
        <v>656164275</v>
      </c>
      <c r="E31" s="67">
        <v>181028050</v>
      </c>
      <c r="F31" s="131">
        <v>3.6246552675124102</v>
      </c>
      <c r="G31" s="226"/>
      <c r="H31" s="226"/>
    </row>
    <row r="32" spans="1:8" ht="25.5" x14ac:dyDescent="0.25">
      <c r="A32" s="133"/>
      <c r="B32" s="130" t="s">
        <v>206</v>
      </c>
      <c r="C32" s="4" t="s">
        <v>207</v>
      </c>
      <c r="D32" s="67">
        <v>656164275</v>
      </c>
      <c r="E32" s="67">
        <v>181028050</v>
      </c>
      <c r="F32" s="131">
        <v>3.6246552675124102</v>
      </c>
      <c r="G32" s="226"/>
      <c r="H32" s="226"/>
    </row>
    <row r="33" spans="1:8" ht="25.5" x14ac:dyDescent="0.25">
      <c r="A33" s="133"/>
      <c r="B33" s="130" t="s">
        <v>208</v>
      </c>
      <c r="C33" s="4" t="s">
        <v>209</v>
      </c>
      <c r="D33" s="67">
        <v>0</v>
      </c>
      <c r="E33" s="67">
        <v>0</v>
      </c>
      <c r="F33" s="131" t="s">
        <v>265</v>
      </c>
      <c r="G33" s="226"/>
      <c r="H33" s="226"/>
    </row>
    <row r="34" spans="1:8" ht="25.5" x14ac:dyDescent="0.25">
      <c r="A34" s="133" t="s">
        <v>37</v>
      </c>
      <c r="B34" s="130" t="s">
        <v>38</v>
      </c>
      <c r="C34" s="4" t="s">
        <v>39</v>
      </c>
      <c r="D34" s="67">
        <v>0</v>
      </c>
      <c r="E34" s="67">
        <v>0</v>
      </c>
      <c r="F34" s="131" t="s">
        <v>265</v>
      </c>
      <c r="G34" s="226"/>
      <c r="H34" s="226"/>
    </row>
    <row r="35" spans="1:8" ht="25.5" x14ac:dyDescent="0.25">
      <c r="A35" s="133" t="s">
        <v>40</v>
      </c>
      <c r="B35" s="130" t="s">
        <v>41</v>
      </c>
      <c r="C35" s="4" t="s">
        <v>42</v>
      </c>
      <c r="D35" s="67">
        <v>0</v>
      </c>
      <c r="E35" s="67">
        <v>0</v>
      </c>
      <c r="F35" s="131" t="s">
        <v>265</v>
      </c>
      <c r="G35" s="226"/>
      <c r="H35" s="226"/>
    </row>
    <row r="36" spans="1:8" ht="25.5" x14ac:dyDescent="0.25">
      <c r="A36" s="64" t="s">
        <v>43</v>
      </c>
      <c r="B36" s="129" t="s">
        <v>44</v>
      </c>
      <c r="C36" s="3" t="s">
        <v>45</v>
      </c>
      <c r="D36" s="69">
        <v>104366763851</v>
      </c>
      <c r="E36" s="69">
        <v>84745303536</v>
      </c>
      <c r="F36" s="134">
        <v>1.2315344862345647</v>
      </c>
      <c r="G36" s="226"/>
      <c r="H36" s="226"/>
    </row>
    <row r="37" spans="1:8" ht="25.5" x14ac:dyDescent="0.25">
      <c r="A37" s="64" t="s">
        <v>46</v>
      </c>
      <c r="B37" s="129" t="s">
        <v>47</v>
      </c>
      <c r="C37" s="3" t="s">
        <v>48</v>
      </c>
      <c r="D37" s="65">
        <v>0</v>
      </c>
      <c r="E37" s="65"/>
      <c r="F37" s="135" t="s">
        <v>265</v>
      </c>
      <c r="G37" s="226"/>
      <c r="H37" s="226"/>
    </row>
    <row r="38" spans="1:8" ht="25.5" x14ac:dyDescent="0.25">
      <c r="A38" s="66" t="s">
        <v>49</v>
      </c>
      <c r="B38" s="130" t="s">
        <v>50</v>
      </c>
      <c r="C38" s="4" t="s">
        <v>51</v>
      </c>
      <c r="D38" s="67">
        <v>432147250</v>
      </c>
      <c r="E38" s="67">
        <v>3571248850</v>
      </c>
      <c r="F38" s="131">
        <v>0.12100731933032334</v>
      </c>
      <c r="G38" s="226"/>
      <c r="H38" s="226"/>
    </row>
    <row r="39" spans="1:8" ht="25.5" x14ac:dyDescent="0.25">
      <c r="A39" s="66"/>
      <c r="B39" s="130" t="s">
        <v>210</v>
      </c>
      <c r="C39" s="4" t="s">
        <v>217</v>
      </c>
      <c r="D39" s="67">
        <v>432147250</v>
      </c>
      <c r="E39" s="67">
        <v>3571248850</v>
      </c>
      <c r="F39" s="131">
        <v>0.12100731933032334</v>
      </c>
      <c r="G39" s="226"/>
      <c r="H39" s="226"/>
    </row>
    <row r="40" spans="1:8" ht="25.5" x14ac:dyDescent="0.25">
      <c r="A40" s="66"/>
      <c r="B40" s="130" t="s">
        <v>211</v>
      </c>
      <c r="C40" s="4" t="s">
        <v>218</v>
      </c>
      <c r="D40" s="67">
        <v>0</v>
      </c>
      <c r="E40" s="67">
        <v>0</v>
      </c>
      <c r="F40" s="131" t="s">
        <v>265</v>
      </c>
      <c r="G40" s="226"/>
      <c r="H40" s="226"/>
    </row>
    <row r="41" spans="1:8" ht="25.5" x14ac:dyDescent="0.25">
      <c r="A41" s="66" t="s">
        <v>52</v>
      </c>
      <c r="B41" s="130" t="s">
        <v>53</v>
      </c>
      <c r="C41" s="4" t="s">
        <v>54</v>
      </c>
      <c r="D41" s="67">
        <v>1333580340</v>
      </c>
      <c r="E41" s="67">
        <v>303900760</v>
      </c>
      <c r="F41" s="131">
        <v>4.3882099538020238</v>
      </c>
      <c r="G41" s="226"/>
      <c r="H41" s="226"/>
    </row>
    <row r="42" spans="1:8" ht="25.5" x14ac:dyDescent="0.25">
      <c r="A42" s="64" t="s">
        <v>55</v>
      </c>
      <c r="B42" s="129" t="s">
        <v>56</v>
      </c>
      <c r="C42" s="3" t="s">
        <v>57</v>
      </c>
      <c r="D42" s="69">
        <v>1765727590</v>
      </c>
      <c r="E42" s="69">
        <v>3875149610</v>
      </c>
      <c r="F42" s="134">
        <v>0.45565404376735791</v>
      </c>
      <c r="G42" s="226"/>
      <c r="H42" s="226"/>
    </row>
    <row r="43" spans="1:8" ht="25.5" x14ac:dyDescent="0.25">
      <c r="A43" s="132"/>
      <c r="B43" s="13" t="s">
        <v>58</v>
      </c>
      <c r="C43" s="5" t="s">
        <v>59</v>
      </c>
      <c r="D43" s="67">
        <v>102601036261</v>
      </c>
      <c r="E43" s="67">
        <v>80870153926</v>
      </c>
      <c r="F43" s="131">
        <v>1.2687132555093785</v>
      </c>
      <c r="G43" s="226"/>
      <c r="H43" s="226"/>
    </row>
    <row r="44" spans="1:8" ht="25.5" x14ac:dyDescent="0.25">
      <c r="A44" s="132"/>
      <c r="B44" s="13" t="s">
        <v>60</v>
      </c>
      <c r="C44" s="5" t="s">
        <v>61</v>
      </c>
      <c r="D44" s="70">
        <v>8125094.2400000002</v>
      </c>
      <c r="E44" s="70">
        <v>7747580.4900000002</v>
      </c>
      <c r="F44" s="131">
        <v>1.0487266638258572</v>
      </c>
      <c r="G44" s="226"/>
      <c r="H44" s="226"/>
    </row>
    <row r="45" spans="1:8" ht="25.5" x14ac:dyDescent="0.25">
      <c r="A45" s="132"/>
      <c r="B45" s="13" t="s">
        <v>62</v>
      </c>
      <c r="C45" s="5" t="s">
        <v>63</v>
      </c>
      <c r="D45" s="70">
        <v>12627.67</v>
      </c>
      <c r="E45" s="70">
        <v>10438.11</v>
      </c>
      <c r="F45" s="131">
        <v>1.2097659442178708</v>
      </c>
      <c r="G45" s="226"/>
      <c r="H45" s="226"/>
    </row>
    <row r="46" spans="1:8" ht="22.5" customHeight="1" x14ac:dyDescent="0.25">
      <c r="A46" s="314"/>
      <c r="B46" s="314"/>
      <c r="C46" s="314"/>
      <c r="D46" s="314"/>
      <c r="E46" s="314"/>
      <c r="F46" s="314"/>
    </row>
    <row r="47" spans="1:8" ht="15.75" customHeight="1" x14ac:dyDescent="0.25">
      <c r="A47" s="309"/>
      <c r="B47" s="309"/>
      <c r="C47" s="309"/>
      <c r="D47" s="309"/>
      <c r="E47" s="309"/>
      <c r="F47" s="309"/>
    </row>
    <row r="48" spans="1:8" ht="11.25" customHeight="1" x14ac:dyDescent="0.25">
      <c r="A48" s="71"/>
      <c r="B48" s="72"/>
      <c r="C48" s="71"/>
      <c r="D48" s="73"/>
      <c r="E48" s="74"/>
      <c r="F48" s="75"/>
    </row>
    <row r="49" spans="1:6" s="2" customFormat="1" ht="15" customHeight="1" x14ac:dyDescent="0.25">
      <c r="A49" s="311" t="s">
        <v>64</v>
      </c>
      <c r="B49" s="311"/>
      <c r="C49" s="76"/>
      <c r="D49" s="306" t="s">
        <v>65</v>
      </c>
      <c r="E49" s="306"/>
      <c r="F49" s="306"/>
    </row>
    <row r="50" spans="1:6" s="2" customFormat="1" ht="15" customHeight="1" x14ac:dyDescent="0.25">
      <c r="A50" s="312" t="s">
        <v>66</v>
      </c>
      <c r="B50" s="312"/>
      <c r="C50" s="76"/>
      <c r="D50" s="310" t="s">
        <v>67</v>
      </c>
      <c r="E50" s="310"/>
      <c r="F50" s="310"/>
    </row>
    <row r="51" spans="1:6" s="2" customFormat="1" ht="15" customHeight="1" x14ac:dyDescent="0.25">
      <c r="A51" s="71"/>
      <c r="B51" s="71"/>
      <c r="C51" s="76"/>
      <c r="D51" s="77"/>
      <c r="E51" s="74"/>
      <c r="F51" s="75"/>
    </row>
    <row r="52" spans="1:6" s="2" customFormat="1" ht="15" customHeight="1" x14ac:dyDescent="0.25">
      <c r="A52" s="71"/>
      <c r="B52" s="71"/>
      <c r="C52" s="76"/>
      <c r="D52" s="77"/>
      <c r="E52" s="74"/>
      <c r="F52" s="75"/>
    </row>
    <row r="53" spans="1:6" s="2" customFormat="1" ht="15" customHeight="1" x14ac:dyDescent="0.25">
      <c r="A53" s="71"/>
      <c r="B53" s="71"/>
      <c r="C53" s="76"/>
      <c r="D53" s="77"/>
      <c r="E53" s="74"/>
      <c r="F53" s="75"/>
    </row>
    <row r="54" spans="1:6" s="2" customFormat="1" ht="15" customHeight="1" x14ac:dyDescent="0.25">
      <c r="A54" s="71"/>
      <c r="B54" s="71"/>
      <c r="C54" s="76"/>
      <c r="D54" s="77"/>
      <c r="E54" s="74"/>
      <c r="F54" s="75"/>
    </row>
    <row r="55" spans="1:6" s="2" customFormat="1" ht="15" customHeight="1" x14ac:dyDescent="0.25">
      <c r="A55" s="71"/>
      <c r="B55" s="71"/>
      <c r="C55" s="76"/>
      <c r="D55" s="77"/>
      <c r="E55" s="74"/>
      <c r="F55" s="75"/>
    </row>
    <row r="56" spans="1:6" s="2" customFormat="1" ht="15" customHeight="1" x14ac:dyDescent="0.25">
      <c r="A56" s="71"/>
      <c r="B56" s="71"/>
      <c r="C56" s="76"/>
      <c r="D56" s="77"/>
      <c r="E56" s="74"/>
      <c r="F56" s="75"/>
    </row>
    <row r="57" spans="1:6" s="2" customFormat="1" ht="15" customHeight="1" x14ac:dyDescent="0.25">
      <c r="A57" s="71"/>
      <c r="B57" s="71"/>
      <c r="C57" s="76"/>
      <c r="D57" s="77"/>
      <c r="E57" s="74"/>
      <c r="F57" s="75"/>
    </row>
    <row r="58" spans="1:6" s="2" customFormat="1" ht="15" customHeight="1" x14ac:dyDescent="0.25">
      <c r="A58" s="78"/>
      <c r="B58" s="78"/>
      <c r="C58" s="76"/>
      <c r="D58" s="79"/>
      <c r="E58" s="80"/>
      <c r="F58" s="81"/>
    </row>
    <row r="59" spans="1:6" s="2" customFormat="1" ht="42" customHeight="1" x14ac:dyDescent="0.25">
      <c r="A59" s="307" t="s">
        <v>266</v>
      </c>
      <c r="B59" s="307"/>
      <c r="C59" s="82"/>
      <c r="D59" s="313" t="s">
        <v>327</v>
      </c>
      <c r="E59" s="313"/>
      <c r="F59" s="313"/>
    </row>
    <row r="60" spans="1:6" s="2" customFormat="1" ht="15" customHeight="1" x14ac:dyDescent="0.25">
      <c r="A60" s="83"/>
      <c r="B60" s="71"/>
      <c r="C60" s="76"/>
      <c r="D60" s="207"/>
      <c r="E60" s="74"/>
      <c r="F60" s="75"/>
    </row>
    <row r="61" spans="1:6" s="2" customFormat="1" ht="15" customHeight="1" x14ac:dyDescent="0.25">
      <c r="A61" s="71"/>
      <c r="B61" s="71"/>
      <c r="C61" s="76"/>
      <c r="D61" s="77"/>
      <c r="E61" s="74"/>
      <c r="F61" s="75"/>
    </row>
    <row r="62" spans="1:6" ht="15" customHeight="1" x14ac:dyDescent="0.25"/>
    <row r="63" spans="1:6" ht="15" customHeight="1" x14ac:dyDescent="0.25"/>
    <row r="64" spans="1:6"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1" ht="15" customHeight="1" x14ac:dyDescent="0.25"/>
  </sheetData>
  <mergeCells count="29">
    <mergeCell ref="A11:B11"/>
    <mergeCell ref="A12:B12"/>
    <mergeCell ref="A13:B13"/>
    <mergeCell ref="A8:B8"/>
    <mergeCell ref="A9:B9"/>
    <mergeCell ref="A10:B10"/>
    <mergeCell ref="C8:F8"/>
    <mergeCell ref="C9:F9"/>
    <mergeCell ref="C10:F10"/>
    <mergeCell ref="A1:F1"/>
    <mergeCell ref="A2:F2"/>
    <mergeCell ref="A3:F4"/>
    <mergeCell ref="A5:F5"/>
    <mergeCell ref="A7:B7"/>
    <mergeCell ref="C7:F7"/>
    <mergeCell ref="A59:B59"/>
    <mergeCell ref="A14:B14"/>
    <mergeCell ref="A47:F47"/>
    <mergeCell ref="D50:F50"/>
    <mergeCell ref="A49:B49"/>
    <mergeCell ref="A50:B50"/>
    <mergeCell ref="D59:F59"/>
    <mergeCell ref="A46:F46"/>
    <mergeCell ref="C15:F15"/>
    <mergeCell ref="C11:F11"/>
    <mergeCell ref="C12:F12"/>
    <mergeCell ref="C13:F13"/>
    <mergeCell ref="C14:F14"/>
    <mergeCell ref="D49:F49"/>
  </mergeCells>
  <pageMargins left="0.3" right="0.3" top="0.4" bottom="0.4" header="0.3" footer="0.3"/>
  <pageSetup scale="55" orientation="portrait" r:id="rId1"/>
  <headerFooter>
    <oddFooter>&amp;R&amp;1#&amp;"Calibri"&amp;10&amp;KFF0000|PUBLIC|</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66FF"/>
  </sheetPr>
  <dimension ref="A1:L62"/>
  <sheetViews>
    <sheetView zoomScaleNormal="100" workbookViewId="0">
      <selection sqref="A1:F1"/>
    </sheetView>
  </sheetViews>
  <sheetFormatPr defaultColWidth="9.140625" defaultRowHeight="15" x14ac:dyDescent="0.25"/>
  <cols>
    <col min="1" max="1" width="9.140625" style="136"/>
    <col min="2" max="2" width="46" style="136" customWidth="1"/>
    <col min="3" max="3" width="9.7109375" style="136" bestFit="1" customWidth="1"/>
    <col min="4" max="6" width="26.140625" style="85" customWidth="1"/>
    <col min="7" max="7" width="16.28515625" style="11" bestFit="1" customWidth="1"/>
    <col min="8" max="8" width="17" style="11" bestFit="1" customWidth="1"/>
    <col min="9" max="16384" width="9.140625" style="11"/>
  </cols>
  <sheetData>
    <row r="1" spans="1:6" ht="23.25" customHeight="1" x14ac:dyDescent="0.25">
      <c r="A1" s="317" t="s">
        <v>221</v>
      </c>
      <c r="B1" s="317"/>
      <c r="C1" s="317"/>
      <c r="D1" s="317"/>
      <c r="E1" s="317"/>
      <c r="F1" s="317"/>
    </row>
    <row r="2" spans="1:6" s="59" customFormat="1" ht="69.75" customHeight="1" x14ac:dyDescent="0.25">
      <c r="A2" s="323" t="s">
        <v>264</v>
      </c>
      <c r="B2" s="323"/>
      <c r="C2" s="323"/>
      <c r="D2" s="323"/>
      <c r="E2" s="323"/>
      <c r="F2" s="323"/>
    </row>
    <row r="3" spans="1:6" ht="15" customHeight="1" x14ac:dyDescent="0.25">
      <c r="A3" s="324" t="s">
        <v>220</v>
      </c>
      <c r="B3" s="324"/>
      <c r="C3" s="324"/>
      <c r="D3" s="324"/>
      <c r="E3" s="324"/>
      <c r="F3" s="324"/>
    </row>
    <row r="4" spans="1:6" x14ac:dyDescent="0.25">
      <c r="A4" s="324"/>
      <c r="B4" s="324"/>
      <c r="C4" s="324"/>
      <c r="D4" s="324"/>
      <c r="E4" s="324"/>
      <c r="F4" s="324"/>
    </row>
    <row r="5" spans="1:6" x14ac:dyDescent="0.25">
      <c r="A5" s="320" t="s">
        <v>410</v>
      </c>
      <c r="B5" s="320"/>
      <c r="C5" s="320"/>
      <c r="D5" s="320"/>
      <c r="E5" s="320"/>
      <c r="F5" s="320"/>
    </row>
    <row r="6" spans="1:6" x14ac:dyDescent="0.25">
      <c r="A6" s="205"/>
      <c r="B6" s="205"/>
      <c r="C6" s="205"/>
      <c r="D6" s="205"/>
      <c r="E6" s="205"/>
      <c r="F6" s="138"/>
    </row>
    <row r="7" spans="1:6" ht="15" customHeight="1" x14ac:dyDescent="0.25">
      <c r="A7" s="321" t="s">
        <v>0</v>
      </c>
      <c r="B7" s="321"/>
      <c r="C7" s="189" t="s">
        <v>196</v>
      </c>
      <c r="D7" s="189"/>
      <c r="E7" s="189"/>
      <c r="F7" s="189"/>
    </row>
    <row r="8" spans="1:6" ht="15" customHeight="1" x14ac:dyDescent="0.25">
      <c r="A8" s="322" t="s">
        <v>1</v>
      </c>
      <c r="B8" s="322" t="s">
        <v>1</v>
      </c>
      <c r="C8" s="190" t="s">
        <v>197</v>
      </c>
      <c r="D8" s="190"/>
      <c r="E8" s="190"/>
      <c r="F8" s="190"/>
    </row>
    <row r="9" spans="1:6" ht="15" customHeight="1" x14ac:dyDescent="0.25">
      <c r="A9" s="321" t="s">
        <v>2</v>
      </c>
      <c r="B9" s="321"/>
      <c r="C9" s="189" t="s">
        <v>202</v>
      </c>
      <c r="D9" s="189"/>
      <c r="E9" s="189"/>
      <c r="F9" s="189"/>
    </row>
    <row r="10" spans="1:6" ht="15" customHeight="1" x14ac:dyDescent="0.25">
      <c r="A10" s="309" t="s">
        <v>3</v>
      </c>
      <c r="B10" s="309"/>
      <c r="C10" s="190" t="s">
        <v>199</v>
      </c>
      <c r="D10" s="190"/>
      <c r="E10" s="190"/>
      <c r="F10" s="190"/>
    </row>
    <row r="11" spans="1:6" ht="15" customHeight="1" x14ac:dyDescent="0.25">
      <c r="A11" s="321" t="s">
        <v>4</v>
      </c>
      <c r="B11" s="321"/>
      <c r="C11" s="189" t="s">
        <v>200</v>
      </c>
      <c r="D11" s="189"/>
      <c r="E11" s="189"/>
      <c r="F11" s="189"/>
    </row>
    <row r="12" spans="1:6" ht="15" customHeight="1" x14ac:dyDescent="0.25">
      <c r="A12" s="316" t="s">
        <v>5</v>
      </c>
      <c r="B12" s="316"/>
      <c r="C12" s="191" t="s">
        <v>201</v>
      </c>
      <c r="D12" s="191"/>
      <c r="E12" s="191"/>
      <c r="F12" s="191"/>
    </row>
    <row r="13" spans="1:6" ht="15" customHeight="1" x14ac:dyDescent="0.25">
      <c r="A13" s="303" t="s">
        <v>6</v>
      </c>
      <c r="B13" s="303"/>
      <c r="C13" s="189" t="s">
        <v>411</v>
      </c>
      <c r="D13" s="189"/>
      <c r="E13" s="189"/>
      <c r="F13" s="189"/>
    </row>
    <row r="14" spans="1:6" x14ac:dyDescent="0.25">
      <c r="A14" s="308" t="s">
        <v>7</v>
      </c>
      <c r="B14" s="308"/>
      <c r="C14" s="192">
        <v>44280</v>
      </c>
      <c r="D14" s="192"/>
      <c r="E14" s="192"/>
      <c r="F14" s="192"/>
    </row>
    <row r="15" spans="1:6" x14ac:dyDescent="0.25">
      <c r="A15" s="327"/>
      <c r="B15" s="327"/>
      <c r="C15" s="327"/>
      <c r="D15" s="327"/>
      <c r="E15" s="327"/>
      <c r="F15" s="327"/>
    </row>
    <row r="16" spans="1:6" x14ac:dyDescent="0.25">
      <c r="A16" s="125" t="s">
        <v>222</v>
      </c>
      <c r="B16" s="126" t="s">
        <v>223</v>
      </c>
      <c r="C16" s="209"/>
      <c r="D16" s="209"/>
      <c r="E16" s="209"/>
      <c r="F16" s="209"/>
    </row>
    <row r="17" spans="1:8" s="2" customFormat="1" ht="15" customHeight="1" x14ac:dyDescent="0.25">
      <c r="A17" s="127" t="s">
        <v>46</v>
      </c>
      <c r="B17" s="328" t="s">
        <v>357</v>
      </c>
      <c r="C17" s="328"/>
      <c r="D17" s="328"/>
      <c r="E17" s="328"/>
      <c r="F17" s="328"/>
    </row>
    <row r="18" spans="1:8" ht="51" x14ac:dyDescent="0.25">
      <c r="A18" s="62" t="s">
        <v>10</v>
      </c>
      <c r="B18" s="62" t="s">
        <v>68</v>
      </c>
      <c r="C18" s="62" t="s">
        <v>12</v>
      </c>
      <c r="D18" s="63" t="s">
        <v>410</v>
      </c>
      <c r="E18" s="63" t="s">
        <v>417</v>
      </c>
      <c r="F18" s="204" t="s">
        <v>358</v>
      </c>
    </row>
    <row r="19" spans="1:8" ht="25.5" x14ac:dyDescent="0.25">
      <c r="A19" s="64" t="s">
        <v>8</v>
      </c>
      <c r="B19" s="129" t="s">
        <v>359</v>
      </c>
      <c r="C19" s="193" t="s">
        <v>69</v>
      </c>
      <c r="D19" s="69">
        <v>1794120046</v>
      </c>
      <c r="E19" s="69">
        <v>1661321924</v>
      </c>
      <c r="F19" s="69">
        <v>1794120046</v>
      </c>
      <c r="G19" s="226"/>
      <c r="H19" s="226"/>
    </row>
    <row r="20" spans="1:8" ht="25.5" x14ac:dyDescent="0.25">
      <c r="A20" s="132">
        <v>1</v>
      </c>
      <c r="B20" s="13" t="s">
        <v>360</v>
      </c>
      <c r="C20" s="13" t="s">
        <v>70</v>
      </c>
      <c r="D20" s="67">
        <v>1782246298</v>
      </c>
      <c r="E20" s="67">
        <v>1619714574</v>
      </c>
      <c r="F20" s="67">
        <v>1782246298</v>
      </c>
      <c r="G20" s="226"/>
      <c r="H20" s="226"/>
    </row>
    <row r="21" spans="1:8" ht="25.5" x14ac:dyDescent="0.25">
      <c r="A21" s="132">
        <v>2</v>
      </c>
      <c r="B21" s="13" t="s">
        <v>361</v>
      </c>
      <c r="C21" s="13" t="s">
        <v>71</v>
      </c>
      <c r="D21" s="67">
        <v>0</v>
      </c>
      <c r="E21" s="67">
        <v>0</v>
      </c>
      <c r="F21" s="67">
        <v>0</v>
      </c>
      <c r="G21" s="226"/>
      <c r="H21" s="226"/>
    </row>
    <row r="22" spans="1:8" ht="25.5" x14ac:dyDescent="0.25">
      <c r="A22" s="132">
        <v>3</v>
      </c>
      <c r="B22" s="13" t="s">
        <v>362</v>
      </c>
      <c r="C22" s="13" t="s">
        <v>72</v>
      </c>
      <c r="D22" s="67">
        <v>11873748</v>
      </c>
      <c r="E22" s="67">
        <v>41607350</v>
      </c>
      <c r="F22" s="67">
        <v>11873748</v>
      </c>
      <c r="G22" s="226"/>
      <c r="H22" s="226"/>
    </row>
    <row r="23" spans="1:8" ht="25.5" x14ac:dyDescent="0.25">
      <c r="A23" s="64" t="s">
        <v>46</v>
      </c>
      <c r="B23" s="129" t="s">
        <v>363</v>
      </c>
      <c r="C23" s="193" t="s">
        <v>73</v>
      </c>
      <c r="D23" s="69">
        <v>2670001142</v>
      </c>
      <c r="E23" s="69">
        <v>2788965720</v>
      </c>
      <c r="F23" s="69">
        <v>2670001142</v>
      </c>
      <c r="G23" s="226"/>
      <c r="H23" s="226"/>
    </row>
    <row r="24" spans="1:8" ht="38.25" x14ac:dyDescent="0.25">
      <c r="A24" s="132">
        <v>1</v>
      </c>
      <c r="B24" s="13" t="s">
        <v>364</v>
      </c>
      <c r="C24" s="13" t="s">
        <v>74</v>
      </c>
      <c r="D24" s="67">
        <v>1178295665</v>
      </c>
      <c r="E24" s="67">
        <v>1207229174</v>
      </c>
      <c r="F24" s="67">
        <v>1178295665</v>
      </c>
      <c r="G24" s="226"/>
      <c r="H24" s="226"/>
    </row>
    <row r="25" spans="1:8" ht="51" x14ac:dyDescent="0.25">
      <c r="A25" s="132">
        <v>2</v>
      </c>
      <c r="B25" s="13" t="s">
        <v>365</v>
      </c>
      <c r="C25" s="13" t="s">
        <v>75</v>
      </c>
      <c r="D25" s="67">
        <v>430712716</v>
      </c>
      <c r="E25" s="67">
        <v>422031143</v>
      </c>
      <c r="F25" s="67">
        <v>430712716</v>
      </c>
      <c r="G25" s="226"/>
      <c r="H25" s="226"/>
    </row>
    <row r="26" spans="1:8" ht="63.75" x14ac:dyDescent="0.25">
      <c r="A26" s="132">
        <v>3</v>
      </c>
      <c r="B26" s="194" t="s">
        <v>366</v>
      </c>
      <c r="C26" s="13" t="s">
        <v>76</v>
      </c>
      <c r="D26" s="67">
        <v>322283050</v>
      </c>
      <c r="E26" s="67">
        <v>382525751</v>
      </c>
      <c r="F26" s="67">
        <v>322283050</v>
      </c>
      <c r="G26" s="226"/>
      <c r="H26" s="226"/>
    </row>
    <row r="27" spans="1:8" ht="25.5" x14ac:dyDescent="0.25">
      <c r="A27" s="132">
        <v>4</v>
      </c>
      <c r="B27" s="13" t="s">
        <v>367</v>
      </c>
      <c r="C27" s="13" t="s">
        <v>77</v>
      </c>
      <c r="D27" s="67">
        <v>149600000</v>
      </c>
      <c r="E27" s="67">
        <v>144100000</v>
      </c>
      <c r="F27" s="67">
        <v>149600000</v>
      </c>
      <c r="G27" s="226"/>
      <c r="H27" s="226"/>
    </row>
    <row r="28" spans="1:8" ht="63.75" x14ac:dyDescent="0.25">
      <c r="A28" s="132">
        <v>5</v>
      </c>
      <c r="B28" s="13" t="s">
        <v>368</v>
      </c>
      <c r="C28" s="13" t="s">
        <v>78</v>
      </c>
      <c r="D28" s="67">
        <v>180000000</v>
      </c>
      <c r="E28" s="67">
        <v>168870969</v>
      </c>
      <c r="F28" s="67">
        <v>180000000</v>
      </c>
      <c r="G28" s="226"/>
      <c r="H28" s="226"/>
    </row>
    <row r="29" spans="1:8" ht="140.25" x14ac:dyDescent="0.25">
      <c r="A29" s="132">
        <v>6</v>
      </c>
      <c r="B29" s="194" t="s">
        <v>369</v>
      </c>
      <c r="C29" s="13" t="s">
        <v>79</v>
      </c>
      <c r="D29" s="67">
        <v>0</v>
      </c>
      <c r="E29" s="67">
        <v>0</v>
      </c>
      <c r="F29" s="67">
        <v>0</v>
      </c>
      <c r="G29" s="226"/>
      <c r="H29" s="226"/>
    </row>
    <row r="30" spans="1:8" ht="51" x14ac:dyDescent="0.25">
      <c r="A30" s="132">
        <v>7</v>
      </c>
      <c r="B30" s="13" t="s">
        <v>370</v>
      </c>
      <c r="C30" s="13" t="s">
        <v>80</v>
      </c>
      <c r="D30" s="67">
        <v>408101011</v>
      </c>
      <c r="E30" s="67">
        <v>464023883</v>
      </c>
      <c r="F30" s="67">
        <v>408101011</v>
      </c>
      <c r="G30" s="226"/>
      <c r="H30" s="226"/>
    </row>
    <row r="31" spans="1:8" ht="25.5" x14ac:dyDescent="0.25">
      <c r="A31" s="132">
        <v>8</v>
      </c>
      <c r="B31" s="13" t="s">
        <v>371</v>
      </c>
      <c r="C31" s="13" t="s">
        <v>81</v>
      </c>
      <c r="D31" s="67">
        <v>1008700</v>
      </c>
      <c r="E31" s="67">
        <v>184800</v>
      </c>
      <c r="F31" s="67">
        <v>1008700</v>
      </c>
      <c r="G31" s="226"/>
      <c r="H31" s="226"/>
    </row>
    <row r="32" spans="1:8" ht="25.5" x14ac:dyDescent="0.25">
      <c r="A32" s="132"/>
      <c r="B32" s="13" t="s">
        <v>372</v>
      </c>
      <c r="C32" s="13" t="s">
        <v>219</v>
      </c>
      <c r="D32" s="67">
        <v>1008700</v>
      </c>
      <c r="E32" s="67">
        <v>184800</v>
      </c>
      <c r="F32" s="67">
        <v>1008700</v>
      </c>
      <c r="G32" s="226"/>
      <c r="H32" s="226"/>
    </row>
    <row r="33" spans="1:12" ht="25.5" x14ac:dyDescent="0.25">
      <c r="A33" s="132"/>
      <c r="B33" s="13" t="s">
        <v>373</v>
      </c>
      <c r="C33" s="13" t="s">
        <v>374</v>
      </c>
      <c r="D33" s="67"/>
      <c r="E33" s="67"/>
      <c r="F33" s="67"/>
      <c r="G33" s="226"/>
      <c r="H33" s="226"/>
    </row>
    <row r="34" spans="1:12" ht="38.25" x14ac:dyDescent="0.25">
      <c r="A34" s="195" t="s">
        <v>82</v>
      </c>
      <c r="B34" s="129" t="s">
        <v>375</v>
      </c>
      <c r="C34" s="193" t="s">
        <v>83</v>
      </c>
      <c r="D34" s="69">
        <v>-875881096</v>
      </c>
      <c r="E34" s="69">
        <v>-1127643796</v>
      </c>
      <c r="F34" s="69">
        <v>-875881096</v>
      </c>
      <c r="G34" s="226"/>
      <c r="H34" s="226"/>
    </row>
    <row r="35" spans="1:12" ht="25.5" x14ac:dyDescent="0.25">
      <c r="A35" s="195" t="s">
        <v>84</v>
      </c>
      <c r="B35" s="129" t="s">
        <v>376</v>
      </c>
      <c r="C35" s="193" t="s">
        <v>85</v>
      </c>
      <c r="D35" s="69">
        <v>19002702350</v>
      </c>
      <c r="E35" s="69">
        <v>4361209000</v>
      </c>
      <c r="F35" s="69">
        <v>19002702350</v>
      </c>
      <c r="G35" s="226"/>
      <c r="H35" s="226"/>
    </row>
    <row r="36" spans="1:12" ht="25.5" x14ac:dyDescent="0.25">
      <c r="A36" s="132">
        <v>1</v>
      </c>
      <c r="B36" s="13" t="s">
        <v>86</v>
      </c>
      <c r="C36" s="13" t="s">
        <v>87</v>
      </c>
      <c r="D36" s="67">
        <v>1273740445</v>
      </c>
      <c r="E36" s="67">
        <v>554906734</v>
      </c>
      <c r="F36" s="67">
        <v>1273740445</v>
      </c>
      <c r="G36" s="226"/>
      <c r="H36" s="226"/>
    </row>
    <row r="37" spans="1:12" ht="25.5" x14ac:dyDescent="0.25">
      <c r="A37" s="132">
        <v>2</v>
      </c>
      <c r="B37" s="13" t="s">
        <v>88</v>
      </c>
      <c r="C37" s="13" t="s">
        <v>89</v>
      </c>
      <c r="D37" s="67">
        <v>17728961905</v>
      </c>
      <c r="E37" s="67">
        <v>3806302266</v>
      </c>
      <c r="F37" s="67">
        <v>17728961905</v>
      </c>
      <c r="G37" s="226"/>
      <c r="H37" s="226"/>
    </row>
    <row r="38" spans="1:12" ht="63.75" x14ac:dyDescent="0.25">
      <c r="A38" s="195" t="s">
        <v>90</v>
      </c>
      <c r="B38" s="129" t="s">
        <v>377</v>
      </c>
      <c r="C38" s="193" t="s">
        <v>91</v>
      </c>
      <c r="D38" s="69">
        <v>18126821254</v>
      </c>
      <c r="E38" s="69">
        <v>3233565204</v>
      </c>
      <c r="F38" s="69">
        <v>18126821254</v>
      </c>
      <c r="G38" s="226"/>
      <c r="H38" s="226"/>
    </row>
    <row r="39" spans="1:12" ht="25.5" x14ac:dyDescent="0.25">
      <c r="A39" s="195" t="s">
        <v>92</v>
      </c>
      <c r="B39" s="129" t="s">
        <v>378</v>
      </c>
      <c r="C39" s="193" t="s">
        <v>93</v>
      </c>
      <c r="D39" s="69">
        <v>80870153926</v>
      </c>
      <c r="E39" s="69">
        <v>0</v>
      </c>
      <c r="F39" s="69">
        <v>80870153926</v>
      </c>
      <c r="G39" s="226"/>
      <c r="H39" s="226"/>
    </row>
    <row r="40" spans="1:12" ht="38.25" x14ac:dyDescent="0.25">
      <c r="A40" s="195" t="s">
        <v>94</v>
      </c>
      <c r="B40" s="129" t="s">
        <v>379</v>
      </c>
      <c r="C40" s="193" t="s">
        <v>95</v>
      </c>
      <c r="D40" s="69">
        <v>21730882335</v>
      </c>
      <c r="E40" s="69">
        <v>80870153926</v>
      </c>
      <c r="F40" s="69">
        <v>21730882335</v>
      </c>
      <c r="G40" s="226"/>
      <c r="H40" s="226"/>
    </row>
    <row r="41" spans="1:12" ht="25.5" x14ac:dyDescent="0.25">
      <c r="A41" s="132"/>
      <c r="B41" s="13" t="s">
        <v>380</v>
      </c>
      <c r="C41" s="13" t="s">
        <v>96</v>
      </c>
      <c r="D41" s="196">
        <v>0</v>
      </c>
      <c r="E41" s="196"/>
      <c r="F41" s="196">
        <v>0</v>
      </c>
      <c r="G41" s="226"/>
      <c r="H41" s="226"/>
    </row>
    <row r="42" spans="1:12" ht="51" x14ac:dyDescent="0.25">
      <c r="A42" s="132">
        <v>1</v>
      </c>
      <c r="B42" s="13" t="s">
        <v>381</v>
      </c>
      <c r="C42" s="13" t="s">
        <v>97</v>
      </c>
      <c r="D42" s="67">
        <v>18126821254</v>
      </c>
      <c r="E42" s="67">
        <v>3233565204</v>
      </c>
      <c r="F42" s="67">
        <v>18126821254</v>
      </c>
      <c r="G42" s="226"/>
      <c r="H42" s="226"/>
    </row>
    <row r="43" spans="1:12" ht="51" x14ac:dyDescent="0.25">
      <c r="A43" s="132">
        <v>2</v>
      </c>
      <c r="B43" s="13" t="s">
        <v>382</v>
      </c>
      <c r="C43" s="13" t="s">
        <v>98</v>
      </c>
      <c r="D43" s="67">
        <v>0</v>
      </c>
      <c r="E43" s="67">
        <v>0</v>
      </c>
      <c r="F43" s="67">
        <v>0</v>
      </c>
      <c r="G43" s="226"/>
      <c r="H43" s="226"/>
    </row>
    <row r="44" spans="1:12" ht="38.25" x14ac:dyDescent="0.25">
      <c r="A44" s="132">
        <v>3</v>
      </c>
      <c r="B44" s="13" t="s">
        <v>383</v>
      </c>
      <c r="C44" s="13" t="s">
        <v>99</v>
      </c>
      <c r="D44" s="67">
        <v>5492990350</v>
      </c>
      <c r="E44" s="67">
        <v>79983392073</v>
      </c>
      <c r="F44" s="67">
        <v>5492990350</v>
      </c>
      <c r="G44" s="226"/>
      <c r="H44" s="226"/>
    </row>
    <row r="45" spans="1:12" ht="38.25" x14ac:dyDescent="0.25">
      <c r="A45" s="132">
        <v>4</v>
      </c>
      <c r="B45" s="13" t="s">
        <v>384</v>
      </c>
      <c r="C45" s="13" t="s">
        <v>100</v>
      </c>
      <c r="D45" s="67">
        <v>-1888929269</v>
      </c>
      <c r="E45" s="67">
        <v>-2346803351</v>
      </c>
      <c r="F45" s="67">
        <v>-1888929269</v>
      </c>
      <c r="G45" s="226"/>
      <c r="H45" s="226"/>
    </row>
    <row r="46" spans="1:12" ht="25.5" x14ac:dyDescent="0.25">
      <c r="A46" s="64" t="s">
        <v>101</v>
      </c>
      <c r="B46" s="129" t="s">
        <v>385</v>
      </c>
      <c r="C46" s="193" t="s">
        <v>102</v>
      </c>
      <c r="D46" s="69">
        <v>102601036261</v>
      </c>
      <c r="E46" s="69">
        <v>80870153926</v>
      </c>
      <c r="F46" s="69">
        <v>102601036261</v>
      </c>
      <c r="G46" s="226"/>
      <c r="H46" s="226"/>
    </row>
    <row r="47" spans="1:12" ht="39" customHeight="1" x14ac:dyDescent="0.25">
      <c r="A47" s="230" t="s">
        <v>412</v>
      </c>
      <c r="B47" s="129" t="s">
        <v>413</v>
      </c>
      <c r="C47" s="193" t="s">
        <v>414</v>
      </c>
      <c r="D47" s="231">
        <v>18126821254</v>
      </c>
      <c r="E47" s="231">
        <v>3233565204</v>
      </c>
      <c r="F47" s="231">
        <v>18126821254</v>
      </c>
      <c r="G47" s="226"/>
      <c r="H47" s="226"/>
      <c r="I47" s="22"/>
      <c r="J47" s="22"/>
      <c r="K47" s="226"/>
      <c r="L47" s="226"/>
    </row>
    <row r="48" spans="1:12" ht="39" customHeight="1" x14ac:dyDescent="0.25">
      <c r="A48" s="230"/>
      <c r="B48" s="129" t="s">
        <v>415</v>
      </c>
      <c r="C48" s="193" t="s">
        <v>416</v>
      </c>
      <c r="D48" s="383">
        <v>0.23197570965848729</v>
      </c>
      <c r="E48" s="383">
        <v>3.9970206697069646E-2</v>
      </c>
      <c r="F48" s="383">
        <v>0.23197570965848729</v>
      </c>
      <c r="G48" s="226"/>
      <c r="H48" s="226"/>
      <c r="I48" s="22"/>
      <c r="J48" s="22"/>
      <c r="K48" s="226"/>
      <c r="L48" s="226"/>
    </row>
    <row r="49" spans="1:6" x14ac:dyDescent="0.25">
      <c r="A49" s="197"/>
      <c r="B49" s="197"/>
      <c r="C49" s="197"/>
      <c r="D49" s="198"/>
      <c r="E49" s="198"/>
      <c r="F49" s="198"/>
    </row>
    <row r="50" spans="1:6" ht="27" customHeight="1" x14ac:dyDescent="0.25">
      <c r="A50" s="329" t="s">
        <v>64</v>
      </c>
      <c r="B50" s="329"/>
      <c r="C50" s="87"/>
      <c r="D50" s="330" t="s">
        <v>65</v>
      </c>
      <c r="E50" s="330"/>
      <c r="F50" s="330"/>
    </row>
    <row r="51" spans="1:6" ht="11.25" customHeight="1" x14ac:dyDescent="0.25">
      <c r="A51" s="325" t="s">
        <v>66</v>
      </c>
      <c r="B51" s="325"/>
      <c r="C51" s="87"/>
      <c r="D51" s="326" t="s">
        <v>67</v>
      </c>
      <c r="E51" s="326"/>
      <c r="F51" s="326"/>
    </row>
    <row r="52" spans="1:6" x14ac:dyDescent="0.25">
      <c r="A52" s="28"/>
      <c r="B52" s="29"/>
      <c r="C52" s="87"/>
      <c r="D52" s="88"/>
      <c r="E52" s="89"/>
      <c r="F52" s="198"/>
    </row>
    <row r="53" spans="1:6" x14ac:dyDescent="0.25">
      <c r="A53" s="28"/>
      <c r="B53" s="29"/>
      <c r="C53" s="87"/>
      <c r="D53" s="88"/>
      <c r="E53" s="89"/>
      <c r="F53" s="198"/>
    </row>
    <row r="54" spans="1:6" x14ac:dyDescent="0.25">
      <c r="A54" s="29"/>
      <c r="B54" s="29"/>
      <c r="C54" s="87"/>
      <c r="D54" s="87"/>
      <c r="E54" s="89"/>
      <c r="F54" s="198"/>
    </row>
    <row r="55" spans="1:6" x14ac:dyDescent="0.25">
      <c r="A55" s="29"/>
      <c r="B55" s="29"/>
      <c r="C55" s="87"/>
      <c r="D55" s="87"/>
      <c r="E55" s="89"/>
      <c r="F55" s="198"/>
    </row>
    <row r="56" spans="1:6" x14ac:dyDescent="0.25">
      <c r="A56" s="29"/>
      <c r="B56" s="29"/>
      <c r="C56" s="87"/>
      <c r="D56" s="87"/>
      <c r="E56" s="89"/>
      <c r="F56" s="198"/>
    </row>
    <row r="57" spans="1:6" x14ac:dyDescent="0.25">
      <c r="A57" s="29"/>
      <c r="B57" s="29"/>
      <c r="C57" s="87"/>
      <c r="D57" s="87"/>
      <c r="E57" s="89"/>
      <c r="F57" s="198"/>
    </row>
    <row r="58" spans="1:6" x14ac:dyDescent="0.25">
      <c r="A58" s="78"/>
      <c r="B58" s="78"/>
      <c r="C58" s="87"/>
      <c r="D58" s="90"/>
      <c r="E58" s="199"/>
      <c r="F58" s="200"/>
    </row>
    <row r="59" spans="1:6" ht="39.75" customHeight="1" x14ac:dyDescent="0.25">
      <c r="A59" s="307" t="s">
        <v>266</v>
      </c>
      <c r="B59" s="307"/>
      <c r="C59" s="91"/>
      <c r="D59" s="313" t="s">
        <v>327</v>
      </c>
      <c r="E59" s="313"/>
      <c r="F59" s="313"/>
    </row>
    <row r="60" spans="1:6" x14ac:dyDescent="0.25">
      <c r="A60" s="201"/>
      <c r="B60" s="29"/>
      <c r="C60" s="87"/>
      <c r="D60" s="202"/>
      <c r="E60" s="89"/>
      <c r="F60" s="198"/>
    </row>
    <row r="61" spans="1:6" ht="42" customHeight="1" x14ac:dyDescent="0.25">
      <c r="A61" s="29"/>
      <c r="B61" s="29"/>
      <c r="C61" s="87"/>
      <c r="D61" s="87"/>
      <c r="E61" s="89"/>
      <c r="F61" s="198"/>
    </row>
    <row r="62" spans="1:6" x14ac:dyDescent="0.25">
      <c r="A62" s="140"/>
      <c r="B62" s="140"/>
      <c r="C62" s="140"/>
      <c r="D62" s="203"/>
      <c r="E62" s="203"/>
      <c r="F62" s="203"/>
    </row>
  </sheetData>
  <mergeCells count="21">
    <mergeCell ref="A51:B51"/>
    <mergeCell ref="D51:F51"/>
    <mergeCell ref="A59:B59"/>
    <mergeCell ref="D59:F59"/>
    <mergeCell ref="A15:B15"/>
    <mergeCell ref="C15:F15"/>
    <mergeCell ref="B17:F17"/>
    <mergeCell ref="A50:B50"/>
    <mergeCell ref="D50:F50"/>
    <mergeCell ref="A14:B14"/>
    <mergeCell ref="A1:F1"/>
    <mergeCell ref="A2:F2"/>
    <mergeCell ref="A3:F4"/>
    <mergeCell ref="A5:F5"/>
    <mergeCell ref="A7:B7"/>
    <mergeCell ref="A8:B8"/>
    <mergeCell ref="A9:B9"/>
    <mergeCell ref="A10:B10"/>
    <mergeCell ref="A11:B11"/>
    <mergeCell ref="A12:B12"/>
    <mergeCell ref="A13:B13"/>
  </mergeCells>
  <pageMargins left="0.3" right="0.3" top="0.4" bottom="0.4" header="0.3" footer="0.3"/>
  <pageSetup scale="72" orientation="portrait" r:id="rId1"/>
  <headerFooter>
    <oddFooter>&amp;R&amp;1#&amp;"Calibri"&amp;10&amp;KFF0000|PUBLIC|</oddFooter>
    <evenFooter>&amp;LPUBLIC</evenFooter>
    <firstFooter>&amp;LPUBLIC</first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K116"/>
  <sheetViews>
    <sheetView showGridLines="0" zoomScaleNormal="100" zoomScaleSheetLayoutView="85" workbookViewId="0">
      <selection sqref="A1:G1"/>
    </sheetView>
  </sheetViews>
  <sheetFormatPr defaultColWidth="9.140625" defaultRowHeight="15" x14ac:dyDescent="0.25"/>
  <cols>
    <col min="1" max="1" width="5.7109375" style="159" customWidth="1"/>
    <col min="2" max="2" width="41.85546875" style="124" customWidth="1"/>
    <col min="3" max="3" width="9.140625" style="124"/>
    <col min="4" max="4" width="15.42578125" style="124" customWidth="1"/>
    <col min="5" max="5" width="25.42578125" style="124" customWidth="1"/>
    <col min="6" max="6" width="25.42578125" style="160" customWidth="1"/>
    <col min="7" max="7" width="25.42578125" style="124" customWidth="1"/>
    <col min="8" max="16384" width="9.140625" style="11"/>
  </cols>
  <sheetData>
    <row r="1" spans="1:7" ht="25.5" customHeight="1" x14ac:dyDescent="0.25">
      <c r="A1" s="317" t="s">
        <v>221</v>
      </c>
      <c r="B1" s="317"/>
      <c r="C1" s="317"/>
      <c r="D1" s="317"/>
      <c r="E1" s="317"/>
      <c r="F1" s="317"/>
      <c r="G1" s="317"/>
    </row>
    <row r="2" spans="1:7" s="59" customFormat="1" ht="72" customHeight="1" x14ac:dyDescent="0.25">
      <c r="A2" s="318" t="s">
        <v>264</v>
      </c>
      <c r="B2" s="318"/>
      <c r="C2" s="318"/>
      <c r="D2" s="318"/>
      <c r="E2" s="318"/>
      <c r="F2" s="318"/>
      <c r="G2" s="318"/>
    </row>
    <row r="3" spans="1:7" s="59" customFormat="1" ht="15" customHeight="1" x14ac:dyDescent="0.25">
      <c r="A3" s="319" t="s">
        <v>220</v>
      </c>
      <c r="B3" s="319"/>
      <c r="C3" s="319"/>
      <c r="D3" s="319"/>
      <c r="E3" s="319"/>
      <c r="F3" s="319"/>
      <c r="G3" s="319"/>
    </row>
    <row r="4" spans="1:7" s="59" customFormat="1" x14ac:dyDescent="0.25">
      <c r="A4" s="319"/>
      <c r="B4" s="319"/>
      <c r="C4" s="319"/>
      <c r="D4" s="319"/>
      <c r="E4" s="319"/>
      <c r="F4" s="319"/>
      <c r="G4" s="319"/>
    </row>
    <row r="5" spans="1:7" x14ac:dyDescent="0.25">
      <c r="A5" s="320" t="s">
        <v>386</v>
      </c>
      <c r="B5" s="320"/>
      <c r="C5" s="320"/>
      <c r="D5" s="320"/>
      <c r="E5" s="320"/>
      <c r="F5" s="320"/>
      <c r="G5" s="320"/>
    </row>
    <row r="6" spans="1:7" x14ac:dyDescent="0.25">
      <c r="A6" s="205"/>
      <c r="B6" s="205"/>
      <c r="C6" s="205"/>
      <c r="D6" s="205"/>
      <c r="E6" s="205"/>
      <c r="F6" s="137"/>
      <c r="G6" s="138"/>
    </row>
    <row r="7" spans="1:7" ht="15" customHeight="1" x14ac:dyDescent="0.25">
      <c r="A7" s="321" t="s">
        <v>0</v>
      </c>
      <c r="B7" s="321"/>
      <c r="C7" s="303" t="s">
        <v>196</v>
      </c>
      <c r="D7" s="303"/>
      <c r="E7" s="303"/>
      <c r="F7" s="303"/>
      <c r="G7" s="303"/>
    </row>
    <row r="8" spans="1:7" ht="15" customHeight="1" x14ac:dyDescent="0.25">
      <c r="A8" s="322" t="s">
        <v>1</v>
      </c>
      <c r="B8" s="322" t="s">
        <v>1</v>
      </c>
      <c r="C8" s="316" t="s">
        <v>197</v>
      </c>
      <c r="D8" s="316"/>
      <c r="E8" s="316"/>
      <c r="F8" s="316"/>
      <c r="G8" s="316"/>
    </row>
    <row r="9" spans="1:7" ht="15" customHeight="1" x14ac:dyDescent="0.25">
      <c r="A9" s="321" t="s">
        <v>2</v>
      </c>
      <c r="B9" s="321"/>
      <c r="C9" s="303" t="s">
        <v>198</v>
      </c>
      <c r="D9" s="303"/>
      <c r="E9" s="303"/>
      <c r="F9" s="303"/>
      <c r="G9" s="303"/>
    </row>
    <row r="10" spans="1:7" ht="15" customHeight="1" x14ac:dyDescent="0.25">
      <c r="A10" s="309" t="s">
        <v>3</v>
      </c>
      <c r="B10" s="309"/>
      <c r="C10" s="316" t="s">
        <v>199</v>
      </c>
      <c r="D10" s="316"/>
      <c r="E10" s="316"/>
      <c r="F10" s="316"/>
      <c r="G10" s="316"/>
    </row>
    <row r="11" spans="1:7" ht="15" customHeight="1" x14ac:dyDescent="0.25">
      <c r="A11" s="321" t="s">
        <v>4</v>
      </c>
      <c r="B11" s="321"/>
      <c r="C11" s="303" t="s">
        <v>200</v>
      </c>
      <c r="D11" s="303"/>
      <c r="E11" s="303"/>
      <c r="F11" s="303"/>
      <c r="G11" s="303"/>
    </row>
    <row r="12" spans="1:7" ht="15" customHeight="1" x14ac:dyDescent="0.25">
      <c r="A12" s="316" t="s">
        <v>5</v>
      </c>
      <c r="B12" s="316"/>
      <c r="C12" s="304" t="s">
        <v>201</v>
      </c>
      <c r="D12" s="331"/>
      <c r="E12" s="331"/>
      <c r="F12" s="331"/>
      <c r="G12" s="331"/>
    </row>
    <row r="13" spans="1:7" ht="15" customHeight="1" x14ac:dyDescent="0.25">
      <c r="A13" s="303" t="s">
        <v>6</v>
      </c>
      <c r="B13" s="303"/>
      <c r="C13" s="303" t="s">
        <v>411</v>
      </c>
      <c r="D13" s="303"/>
      <c r="E13" s="303"/>
      <c r="F13" s="303"/>
      <c r="G13" s="303"/>
    </row>
    <row r="14" spans="1:7" x14ac:dyDescent="0.25">
      <c r="A14" s="308" t="s">
        <v>7</v>
      </c>
      <c r="B14" s="308"/>
      <c r="C14" s="305">
        <v>44280</v>
      </c>
      <c r="D14" s="305"/>
      <c r="E14" s="305"/>
      <c r="F14" s="305"/>
      <c r="G14" s="305"/>
    </row>
    <row r="15" spans="1:7" x14ac:dyDescent="0.25">
      <c r="A15" s="139"/>
      <c r="B15" s="140"/>
      <c r="C15" s="140"/>
      <c r="D15" s="140"/>
      <c r="E15" s="140"/>
      <c r="F15" s="141"/>
      <c r="G15" s="140"/>
    </row>
    <row r="16" spans="1:7" x14ac:dyDescent="0.25">
      <c r="A16" s="142" t="s">
        <v>222</v>
      </c>
      <c r="B16" s="143" t="s">
        <v>223</v>
      </c>
      <c r="C16" s="224"/>
      <c r="D16" s="224"/>
      <c r="E16" s="224"/>
      <c r="F16" s="225"/>
      <c r="G16" s="224"/>
    </row>
    <row r="17" spans="1:11" s="2" customFormat="1" x14ac:dyDescent="0.25">
      <c r="A17" s="142" t="s">
        <v>82</v>
      </c>
      <c r="B17" s="143" t="s">
        <v>103</v>
      </c>
      <c r="C17" s="224"/>
      <c r="D17" s="224"/>
      <c r="E17" s="224"/>
      <c r="F17" s="225"/>
      <c r="G17" s="224"/>
    </row>
    <row r="18" spans="1:11" s="17" customFormat="1" ht="51" x14ac:dyDescent="0.2">
      <c r="A18" s="86" t="s">
        <v>104</v>
      </c>
      <c r="B18" s="86" t="s">
        <v>105</v>
      </c>
      <c r="C18" s="86" t="s">
        <v>12</v>
      </c>
      <c r="D18" s="86" t="s">
        <v>106</v>
      </c>
      <c r="E18" s="86" t="s">
        <v>107</v>
      </c>
      <c r="F18" s="86" t="s">
        <v>108</v>
      </c>
      <c r="G18" s="92" t="s">
        <v>109</v>
      </c>
      <c r="H18" s="23"/>
    </row>
    <row r="19" spans="1:11" s="17" customFormat="1" ht="12.75" x14ac:dyDescent="0.2">
      <c r="A19" s="26" t="s">
        <v>8</v>
      </c>
      <c r="B19" s="27" t="s">
        <v>328</v>
      </c>
      <c r="C19" s="93">
        <v>2246</v>
      </c>
      <c r="D19" s="94"/>
      <c r="E19" s="94"/>
      <c r="F19" s="94"/>
      <c r="G19" s="95"/>
    </row>
    <row r="20" spans="1:11" s="17" customFormat="1" ht="12.75" x14ac:dyDescent="0.2">
      <c r="A20" s="25">
        <v>1</v>
      </c>
      <c r="B20" s="96" t="s">
        <v>277</v>
      </c>
      <c r="C20" s="96" t="s">
        <v>158</v>
      </c>
      <c r="D20" s="97">
        <v>37000</v>
      </c>
      <c r="E20" s="97">
        <v>59100</v>
      </c>
      <c r="F20" s="97">
        <v>2186700000</v>
      </c>
      <c r="G20" s="176">
        <v>2.0952072473204773E-2</v>
      </c>
      <c r="H20" s="227"/>
      <c r="I20" s="227"/>
      <c r="J20" s="227"/>
      <c r="K20" s="227"/>
    </row>
    <row r="21" spans="1:11" s="17" customFormat="1" ht="12.75" x14ac:dyDescent="0.2">
      <c r="A21" s="25">
        <v>2</v>
      </c>
      <c r="B21" s="98" t="s">
        <v>290</v>
      </c>
      <c r="C21" s="98" t="s">
        <v>159</v>
      </c>
      <c r="D21" s="97">
        <v>5000</v>
      </c>
      <c r="E21" s="97">
        <v>77700</v>
      </c>
      <c r="F21" s="97">
        <v>388500000</v>
      </c>
      <c r="G21" s="176">
        <v>3.7224494241734369E-3</v>
      </c>
      <c r="H21" s="227"/>
      <c r="I21" s="227"/>
      <c r="J21" s="227"/>
      <c r="K21" s="227"/>
    </row>
    <row r="22" spans="1:11" s="17" customFormat="1" ht="12.75" x14ac:dyDescent="0.2">
      <c r="A22" s="25">
        <v>3</v>
      </c>
      <c r="B22" s="98" t="s">
        <v>272</v>
      </c>
      <c r="C22" s="98" t="s">
        <v>160</v>
      </c>
      <c r="D22" s="97">
        <v>102000</v>
      </c>
      <c r="E22" s="97">
        <v>47900</v>
      </c>
      <c r="F22" s="97">
        <v>4885800000</v>
      </c>
      <c r="G22" s="176">
        <v>4.6813753916670725E-2</v>
      </c>
      <c r="H22" s="227"/>
      <c r="I22" s="227"/>
      <c r="J22" s="227"/>
      <c r="K22" s="227"/>
    </row>
    <row r="23" spans="1:11" s="17" customFormat="1" ht="12.75" x14ac:dyDescent="0.2">
      <c r="A23" s="25">
        <v>4</v>
      </c>
      <c r="B23" s="98" t="s">
        <v>331</v>
      </c>
      <c r="C23" s="98" t="s">
        <v>161</v>
      </c>
      <c r="D23" s="97">
        <v>27000</v>
      </c>
      <c r="E23" s="97">
        <v>41200</v>
      </c>
      <c r="F23" s="97">
        <v>1112400000</v>
      </c>
      <c r="G23" s="176">
        <v>1.0658565609911276E-2</v>
      </c>
      <c r="H23" s="227"/>
      <c r="I23" s="227"/>
      <c r="J23" s="227"/>
      <c r="K23" s="227"/>
    </row>
    <row r="24" spans="1:11" s="17" customFormat="1" ht="12.75" x14ac:dyDescent="0.2">
      <c r="A24" s="25">
        <v>5</v>
      </c>
      <c r="B24" s="98" t="s">
        <v>284</v>
      </c>
      <c r="C24" s="98" t="s">
        <v>162</v>
      </c>
      <c r="D24" s="97">
        <v>20000</v>
      </c>
      <c r="E24" s="97">
        <v>48950</v>
      </c>
      <c r="F24" s="97">
        <v>979000000</v>
      </c>
      <c r="G24" s="176">
        <v>9.3803809170290714E-3</v>
      </c>
      <c r="H24" s="227"/>
      <c r="I24" s="227"/>
      <c r="J24" s="227"/>
      <c r="K24" s="227"/>
    </row>
    <row r="25" spans="1:11" s="17" customFormat="1" ht="12.75" x14ac:dyDescent="0.2">
      <c r="A25" s="25">
        <v>6</v>
      </c>
      <c r="B25" s="98" t="s">
        <v>387</v>
      </c>
      <c r="C25" s="98" t="s">
        <v>163</v>
      </c>
      <c r="D25" s="97">
        <v>4000</v>
      </c>
      <c r="E25" s="97">
        <v>125000</v>
      </c>
      <c r="F25" s="97">
        <v>500000000</v>
      </c>
      <c r="G25" s="176">
        <v>4.7907971997084124E-3</v>
      </c>
      <c r="H25" s="227"/>
      <c r="I25" s="227"/>
      <c r="J25" s="227"/>
      <c r="K25" s="227"/>
    </row>
    <row r="26" spans="1:11" s="17" customFormat="1" ht="12.75" x14ac:dyDescent="0.2">
      <c r="A26" s="99">
        <v>7</v>
      </c>
      <c r="B26" s="96" t="s">
        <v>311</v>
      </c>
      <c r="C26" s="96" t="s">
        <v>164</v>
      </c>
      <c r="D26" s="97">
        <v>50000</v>
      </c>
      <c r="E26" s="97">
        <v>14000</v>
      </c>
      <c r="F26" s="97">
        <v>700000000</v>
      </c>
      <c r="G26" s="176">
        <v>6.7071160795917776E-3</v>
      </c>
      <c r="H26" s="227"/>
      <c r="I26" s="227"/>
      <c r="J26" s="227"/>
      <c r="K26" s="227"/>
    </row>
    <row r="27" spans="1:11" s="17" customFormat="1" ht="12.75" x14ac:dyDescent="0.2">
      <c r="A27" s="25">
        <v>8</v>
      </c>
      <c r="B27" s="98" t="s">
        <v>292</v>
      </c>
      <c r="C27" s="98" t="s">
        <v>165</v>
      </c>
      <c r="D27" s="97">
        <v>79000</v>
      </c>
      <c r="E27" s="97">
        <v>97900</v>
      </c>
      <c r="F27" s="97">
        <v>7734100000</v>
      </c>
      <c r="G27" s="176">
        <v>7.4105009244529674E-2</v>
      </c>
      <c r="H27" s="227"/>
      <c r="I27" s="227"/>
      <c r="J27" s="227"/>
      <c r="K27" s="227"/>
    </row>
    <row r="28" spans="1:11" s="17" customFormat="1" ht="12.75" x14ac:dyDescent="0.2">
      <c r="A28" s="25">
        <v>9</v>
      </c>
      <c r="B28" s="98" t="s">
        <v>313</v>
      </c>
      <c r="C28" s="98" t="s">
        <v>166</v>
      </c>
      <c r="D28" s="97">
        <v>23000</v>
      </c>
      <c r="E28" s="97">
        <v>22950</v>
      </c>
      <c r="F28" s="97">
        <v>527850000</v>
      </c>
      <c r="G28" s="176">
        <v>5.0576446037321711E-3</v>
      </c>
      <c r="H28" s="227"/>
      <c r="I28" s="227"/>
      <c r="J28" s="227"/>
      <c r="K28" s="227"/>
    </row>
    <row r="29" spans="1:11" s="17" customFormat="1" ht="12.75" x14ac:dyDescent="0.2">
      <c r="A29" s="25">
        <v>10</v>
      </c>
      <c r="B29" s="98" t="s">
        <v>281</v>
      </c>
      <c r="C29" s="98" t="s">
        <v>167</v>
      </c>
      <c r="D29" s="97">
        <v>40950</v>
      </c>
      <c r="E29" s="97">
        <v>29300</v>
      </c>
      <c r="F29" s="97">
        <v>1199835000</v>
      </c>
      <c r="G29" s="176">
        <v>1.1496332316224286E-2</v>
      </c>
      <c r="H29" s="227"/>
      <c r="I29" s="227"/>
      <c r="J29" s="227"/>
      <c r="K29" s="227"/>
    </row>
    <row r="30" spans="1:11" s="17" customFormat="1" ht="12.75" x14ac:dyDescent="0.2">
      <c r="A30" s="25">
        <v>11</v>
      </c>
      <c r="B30" s="98" t="s">
        <v>286</v>
      </c>
      <c r="C30" s="98" t="s">
        <v>168</v>
      </c>
      <c r="D30" s="97">
        <v>67000</v>
      </c>
      <c r="E30" s="97">
        <v>89500</v>
      </c>
      <c r="F30" s="97">
        <v>5996500000</v>
      </c>
      <c r="G30" s="176">
        <v>5.7456030816102996E-2</v>
      </c>
      <c r="H30" s="227"/>
      <c r="I30" s="227"/>
      <c r="J30" s="227"/>
      <c r="K30" s="227"/>
    </row>
    <row r="31" spans="1:11" s="17" customFormat="1" ht="12.75" x14ac:dyDescent="0.2">
      <c r="A31" s="25">
        <v>12</v>
      </c>
      <c r="B31" s="98" t="s">
        <v>332</v>
      </c>
      <c r="C31" s="98" t="s">
        <v>169</v>
      </c>
      <c r="D31" s="97">
        <v>57000</v>
      </c>
      <c r="E31" s="97">
        <v>31400</v>
      </c>
      <c r="F31" s="97">
        <v>1789800000</v>
      </c>
      <c r="G31" s="176">
        <v>1.7149137656076233E-2</v>
      </c>
      <c r="H31" s="227"/>
      <c r="I31" s="227"/>
      <c r="J31" s="227"/>
      <c r="K31" s="227"/>
    </row>
    <row r="32" spans="1:11" s="17" customFormat="1" ht="12.75" x14ac:dyDescent="0.2">
      <c r="A32" s="25">
        <v>13</v>
      </c>
      <c r="B32" s="98" t="s">
        <v>274</v>
      </c>
      <c r="C32" s="98" t="s">
        <v>170</v>
      </c>
      <c r="D32" s="97">
        <v>112000</v>
      </c>
      <c r="E32" s="97">
        <v>41450</v>
      </c>
      <c r="F32" s="97">
        <v>4642400000</v>
      </c>
      <c r="G32" s="176">
        <v>4.4481593839852673E-2</v>
      </c>
      <c r="H32" s="227"/>
      <c r="I32" s="227"/>
      <c r="J32" s="227"/>
      <c r="K32" s="227"/>
    </row>
    <row r="33" spans="1:11" s="17" customFormat="1" ht="12.75" x14ac:dyDescent="0.2">
      <c r="A33" s="25">
        <v>14</v>
      </c>
      <c r="B33" s="98" t="s">
        <v>288</v>
      </c>
      <c r="C33" s="98" t="s">
        <v>171</v>
      </c>
      <c r="D33" s="97">
        <v>95000</v>
      </c>
      <c r="E33" s="97">
        <v>34550</v>
      </c>
      <c r="F33" s="97">
        <v>3282250000</v>
      </c>
      <c r="G33" s="176">
        <v>3.1449188217485873E-2</v>
      </c>
      <c r="H33" s="227"/>
      <c r="I33" s="227"/>
      <c r="J33" s="227"/>
      <c r="K33" s="227"/>
    </row>
    <row r="34" spans="1:11" s="17" customFormat="1" ht="12.75" x14ac:dyDescent="0.2">
      <c r="A34" s="25">
        <v>15</v>
      </c>
      <c r="B34" s="98" t="s">
        <v>330</v>
      </c>
      <c r="C34" s="98" t="s">
        <v>172</v>
      </c>
      <c r="D34" s="97">
        <v>10000</v>
      </c>
      <c r="E34" s="97">
        <v>14400</v>
      </c>
      <c r="F34" s="97">
        <v>144000000</v>
      </c>
      <c r="G34" s="176">
        <v>1.3797495935160228E-3</v>
      </c>
      <c r="H34" s="227"/>
      <c r="I34" s="227"/>
      <c r="J34" s="227"/>
      <c r="K34" s="227"/>
    </row>
    <row r="35" spans="1:11" s="17" customFormat="1" ht="12.75" x14ac:dyDescent="0.2">
      <c r="A35" s="25">
        <v>16</v>
      </c>
      <c r="B35" s="98" t="s">
        <v>269</v>
      </c>
      <c r="C35" s="98" t="s">
        <v>173</v>
      </c>
      <c r="D35" s="97">
        <v>25657</v>
      </c>
      <c r="E35" s="97">
        <v>26800</v>
      </c>
      <c r="F35" s="97">
        <v>687607600</v>
      </c>
      <c r="G35" s="176">
        <v>6.5883771291564445E-3</v>
      </c>
      <c r="H35" s="227"/>
      <c r="I35" s="227"/>
      <c r="J35" s="227"/>
      <c r="K35" s="227"/>
    </row>
    <row r="36" spans="1:11" s="17" customFormat="1" ht="12.75" x14ac:dyDescent="0.2">
      <c r="A36" s="25">
        <v>17</v>
      </c>
      <c r="B36" s="98" t="s">
        <v>388</v>
      </c>
      <c r="C36" s="98" t="s">
        <v>174</v>
      </c>
      <c r="D36" s="97">
        <v>27000</v>
      </c>
      <c r="E36" s="97">
        <v>12400</v>
      </c>
      <c r="F36" s="97">
        <v>334800000</v>
      </c>
      <c r="G36" s="176">
        <v>3.2079178049247534E-3</v>
      </c>
      <c r="H36" s="227"/>
      <c r="I36" s="227"/>
      <c r="J36" s="227"/>
      <c r="K36" s="227"/>
    </row>
    <row r="37" spans="1:11" s="17" customFormat="1" ht="12.75" x14ac:dyDescent="0.2">
      <c r="A37" s="25">
        <v>18</v>
      </c>
      <c r="B37" s="98" t="s">
        <v>267</v>
      </c>
      <c r="C37" s="98" t="s">
        <v>175</v>
      </c>
      <c r="D37" s="97">
        <v>52500</v>
      </c>
      <c r="E37" s="97">
        <v>108800</v>
      </c>
      <c r="F37" s="97">
        <v>5712000000</v>
      </c>
      <c r="G37" s="176">
        <v>5.4730067209468908E-2</v>
      </c>
      <c r="H37" s="227"/>
      <c r="I37" s="227"/>
      <c r="J37" s="227"/>
      <c r="K37" s="227"/>
    </row>
    <row r="38" spans="1:11" s="17" customFormat="1" ht="12.75" x14ac:dyDescent="0.2">
      <c r="A38" s="25">
        <v>19</v>
      </c>
      <c r="B38" s="98" t="s">
        <v>276</v>
      </c>
      <c r="C38" s="98" t="s">
        <v>176</v>
      </c>
      <c r="D38" s="97">
        <v>67269</v>
      </c>
      <c r="E38" s="97">
        <v>23750</v>
      </c>
      <c r="F38" s="97">
        <v>1597638750</v>
      </c>
      <c r="G38" s="176">
        <v>1.5307926499291297E-2</v>
      </c>
      <c r="H38" s="227"/>
      <c r="I38" s="227"/>
      <c r="J38" s="227"/>
      <c r="K38" s="227"/>
    </row>
    <row r="39" spans="1:11" s="17" customFormat="1" ht="12.75" x14ac:dyDescent="0.2">
      <c r="A39" s="25">
        <v>20</v>
      </c>
      <c r="B39" s="98" t="s">
        <v>279</v>
      </c>
      <c r="C39" s="98" t="s">
        <v>177</v>
      </c>
      <c r="D39" s="97">
        <v>19620</v>
      </c>
      <c r="E39" s="97">
        <v>29500</v>
      </c>
      <c r="F39" s="97">
        <v>578790000</v>
      </c>
      <c r="G39" s="176">
        <v>5.5457310224384642E-3</v>
      </c>
      <c r="H39" s="227"/>
      <c r="I39" s="227"/>
      <c r="J39" s="227"/>
      <c r="K39" s="227"/>
    </row>
    <row r="40" spans="1:11" s="17" customFormat="1" ht="12.75" x14ac:dyDescent="0.2">
      <c r="A40" s="25">
        <v>21</v>
      </c>
      <c r="B40" s="98" t="s">
        <v>293</v>
      </c>
      <c r="C40" s="98" t="s">
        <v>178</v>
      </c>
      <c r="D40" s="97">
        <v>120000</v>
      </c>
      <c r="E40" s="97">
        <v>23000</v>
      </c>
      <c r="F40" s="97">
        <v>2760000000</v>
      </c>
      <c r="G40" s="176">
        <v>2.6445200542390437E-2</v>
      </c>
      <c r="H40" s="227"/>
      <c r="I40" s="227"/>
      <c r="J40" s="227"/>
      <c r="K40" s="227"/>
    </row>
    <row r="41" spans="1:11" s="17" customFormat="1" ht="12.75" x14ac:dyDescent="0.2">
      <c r="A41" s="25">
        <v>22</v>
      </c>
      <c r="B41" s="98" t="s">
        <v>389</v>
      </c>
      <c r="C41" s="98" t="s">
        <v>179</v>
      </c>
      <c r="D41" s="97">
        <v>9000</v>
      </c>
      <c r="E41" s="97">
        <v>60900</v>
      </c>
      <c r="F41" s="97">
        <v>548100000</v>
      </c>
      <c r="G41" s="176">
        <v>5.251671890320362E-3</v>
      </c>
      <c r="H41" s="227"/>
      <c r="I41" s="227"/>
      <c r="J41" s="227"/>
      <c r="K41" s="227"/>
    </row>
    <row r="42" spans="1:11" s="17" customFormat="1" ht="12.75" x14ac:dyDescent="0.2">
      <c r="A42" s="25">
        <v>23</v>
      </c>
      <c r="B42" s="98" t="s">
        <v>329</v>
      </c>
      <c r="C42" s="98" t="s">
        <v>180</v>
      </c>
      <c r="D42" s="97">
        <v>7000</v>
      </c>
      <c r="E42" s="97">
        <v>24400</v>
      </c>
      <c r="F42" s="97">
        <v>170800000</v>
      </c>
      <c r="G42" s="176">
        <v>1.6365363234203938E-3</v>
      </c>
      <c r="H42" s="227"/>
      <c r="I42" s="227"/>
      <c r="J42" s="227"/>
      <c r="K42" s="227"/>
    </row>
    <row r="43" spans="1:11" s="17" customFormat="1" ht="12.75" x14ac:dyDescent="0.2">
      <c r="A43" s="25">
        <v>24</v>
      </c>
      <c r="B43" s="98" t="s">
        <v>285</v>
      </c>
      <c r="C43" s="98" t="s">
        <v>181</v>
      </c>
      <c r="D43" s="97">
        <v>19000</v>
      </c>
      <c r="E43" s="97">
        <v>81000</v>
      </c>
      <c r="F43" s="97">
        <v>1539000000</v>
      </c>
      <c r="G43" s="176">
        <v>1.4746073780702494E-2</v>
      </c>
      <c r="H43" s="227"/>
      <c r="I43" s="227"/>
      <c r="J43" s="227"/>
      <c r="K43" s="227"/>
    </row>
    <row r="44" spans="1:11" s="17" customFormat="1" ht="12.75" x14ac:dyDescent="0.2">
      <c r="A44" s="25">
        <v>25</v>
      </c>
      <c r="B44" s="98" t="s">
        <v>390</v>
      </c>
      <c r="C44" s="98" t="s">
        <v>182</v>
      </c>
      <c r="D44" s="97">
        <v>19000</v>
      </c>
      <c r="E44" s="97">
        <v>27700</v>
      </c>
      <c r="F44" s="97">
        <v>526300000</v>
      </c>
      <c r="G44" s="176">
        <v>5.0427931324130756E-3</v>
      </c>
      <c r="H44" s="227"/>
      <c r="I44" s="227"/>
      <c r="J44" s="227"/>
      <c r="K44" s="227"/>
    </row>
    <row r="45" spans="1:11" s="17" customFormat="1" ht="12.75" x14ac:dyDescent="0.2">
      <c r="A45" s="25">
        <v>26</v>
      </c>
      <c r="B45" s="98" t="s">
        <v>391</v>
      </c>
      <c r="C45" s="98" t="s">
        <v>183</v>
      </c>
      <c r="D45" s="97">
        <v>28000</v>
      </c>
      <c r="E45" s="97">
        <v>32400</v>
      </c>
      <c r="F45" s="97">
        <v>907200000</v>
      </c>
      <c r="G45" s="176">
        <v>8.6924224391509448E-3</v>
      </c>
      <c r="H45" s="227"/>
      <c r="I45" s="227"/>
      <c r="J45" s="227"/>
      <c r="K45" s="227"/>
    </row>
    <row r="46" spans="1:11" s="17" customFormat="1" ht="12.75" x14ac:dyDescent="0.2">
      <c r="A46" s="25">
        <v>27</v>
      </c>
      <c r="B46" s="98" t="s">
        <v>333</v>
      </c>
      <c r="C46" s="98" t="s">
        <v>184</v>
      </c>
      <c r="D46" s="97">
        <v>27000</v>
      </c>
      <c r="E46" s="97">
        <v>66000</v>
      </c>
      <c r="F46" s="97">
        <v>1782000000</v>
      </c>
      <c r="G46" s="176">
        <v>1.7074401219760782E-2</v>
      </c>
      <c r="H46" s="227"/>
      <c r="I46" s="227"/>
      <c r="J46" s="227"/>
      <c r="K46" s="227"/>
    </row>
    <row r="47" spans="1:11" s="17" customFormat="1" ht="12.75" x14ac:dyDescent="0.2">
      <c r="A47" s="25">
        <v>28</v>
      </c>
      <c r="B47" s="98" t="s">
        <v>270</v>
      </c>
      <c r="C47" s="98" t="s">
        <v>185</v>
      </c>
      <c r="D47" s="97">
        <v>27000</v>
      </c>
      <c r="E47" s="97">
        <v>118900</v>
      </c>
      <c r="F47" s="97">
        <v>3210300000</v>
      </c>
      <c r="G47" s="176">
        <v>3.0759792500447834E-2</v>
      </c>
      <c r="H47" s="227"/>
      <c r="I47" s="227"/>
      <c r="J47" s="227"/>
      <c r="K47" s="227"/>
    </row>
    <row r="48" spans="1:11" s="17" customFormat="1" ht="12.75" x14ac:dyDescent="0.2">
      <c r="A48" s="25">
        <v>29</v>
      </c>
      <c r="B48" s="98" t="s">
        <v>309</v>
      </c>
      <c r="C48" s="98" t="s">
        <v>186</v>
      </c>
      <c r="D48" s="97">
        <v>149000</v>
      </c>
      <c r="E48" s="97">
        <v>29950</v>
      </c>
      <c r="F48" s="97">
        <v>4462550000</v>
      </c>
      <c r="G48" s="176">
        <v>4.2758344087117553E-2</v>
      </c>
      <c r="H48" s="227"/>
      <c r="I48" s="227"/>
      <c r="J48" s="227"/>
      <c r="K48" s="227"/>
    </row>
    <row r="49" spans="1:11" s="17" customFormat="1" ht="12.75" x14ac:dyDescent="0.2">
      <c r="A49" s="25">
        <v>30</v>
      </c>
      <c r="B49" s="98" t="s">
        <v>283</v>
      </c>
      <c r="C49" s="98" t="s">
        <v>187</v>
      </c>
      <c r="D49" s="97">
        <v>30000</v>
      </c>
      <c r="E49" s="97">
        <v>54600</v>
      </c>
      <c r="F49" s="97">
        <v>1638000000</v>
      </c>
      <c r="G49" s="176">
        <v>1.5694651626244761E-2</v>
      </c>
      <c r="H49" s="227"/>
      <c r="I49" s="227"/>
      <c r="J49" s="227"/>
      <c r="K49" s="227"/>
    </row>
    <row r="50" spans="1:11" s="17" customFormat="1" ht="12.75" x14ac:dyDescent="0.2">
      <c r="A50" s="25">
        <v>31</v>
      </c>
      <c r="B50" s="98" t="s">
        <v>320</v>
      </c>
      <c r="C50" s="98" t="s">
        <v>188</v>
      </c>
      <c r="D50" s="97">
        <v>24500</v>
      </c>
      <c r="E50" s="97">
        <v>66000</v>
      </c>
      <c r="F50" s="97">
        <v>1617000000</v>
      </c>
      <c r="G50" s="176">
        <v>1.5493438143857006E-2</v>
      </c>
      <c r="H50" s="227"/>
      <c r="I50" s="227"/>
      <c r="J50" s="227"/>
      <c r="K50" s="227"/>
    </row>
    <row r="51" spans="1:11" s="17" customFormat="1" ht="12.75" x14ac:dyDescent="0.2">
      <c r="A51" s="25">
        <v>32</v>
      </c>
      <c r="B51" s="98" t="s">
        <v>287</v>
      </c>
      <c r="C51" s="98" t="s">
        <v>189</v>
      </c>
      <c r="D51" s="97">
        <v>77000</v>
      </c>
      <c r="E51" s="97">
        <v>15950</v>
      </c>
      <c r="F51" s="97">
        <v>1228150000</v>
      </c>
      <c r="G51" s="176">
        <v>1.1767635161643775E-2</v>
      </c>
      <c r="H51" s="227"/>
      <c r="I51" s="227"/>
      <c r="J51" s="227"/>
      <c r="K51" s="227"/>
    </row>
    <row r="52" spans="1:11" s="17" customFormat="1" ht="12.75" x14ac:dyDescent="0.2">
      <c r="A52" s="25">
        <v>33</v>
      </c>
      <c r="B52" s="98" t="s">
        <v>316</v>
      </c>
      <c r="C52" s="98" t="s">
        <v>190</v>
      </c>
      <c r="D52" s="97">
        <v>46000</v>
      </c>
      <c r="E52" s="97">
        <v>14000</v>
      </c>
      <c r="F52" s="97">
        <v>644000000</v>
      </c>
      <c r="G52" s="176">
        <v>6.1705467932244356E-3</v>
      </c>
      <c r="H52" s="227"/>
      <c r="I52" s="227"/>
      <c r="J52" s="227"/>
      <c r="K52" s="227"/>
    </row>
    <row r="53" spans="1:11" s="17" customFormat="1" ht="12.75" x14ac:dyDescent="0.2">
      <c r="A53" s="25">
        <v>34</v>
      </c>
      <c r="B53" s="98" t="s">
        <v>392</v>
      </c>
      <c r="C53" s="98" t="s">
        <v>191</v>
      </c>
      <c r="D53" s="97">
        <v>6000</v>
      </c>
      <c r="E53" s="97">
        <v>58200</v>
      </c>
      <c r="F53" s="97">
        <v>349200000</v>
      </c>
      <c r="G53" s="176">
        <v>3.3458927642763554E-3</v>
      </c>
      <c r="H53" s="227"/>
      <c r="I53" s="227"/>
      <c r="J53" s="227"/>
      <c r="K53" s="227"/>
    </row>
    <row r="54" spans="1:11" s="17" customFormat="1" ht="12.75" x14ac:dyDescent="0.2">
      <c r="A54" s="25">
        <v>35</v>
      </c>
      <c r="B54" s="98" t="s">
        <v>282</v>
      </c>
      <c r="C54" s="98" t="s">
        <v>192</v>
      </c>
      <c r="D54" s="97">
        <v>15500</v>
      </c>
      <c r="E54" s="97">
        <v>195000</v>
      </c>
      <c r="F54" s="97">
        <v>3022500000</v>
      </c>
      <c r="G54" s="176">
        <v>2.8960369072237355E-2</v>
      </c>
      <c r="H54" s="227"/>
      <c r="I54" s="227"/>
      <c r="J54" s="227"/>
      <c r="K54" s="227"/>
    </row>
    <row r="55" spans="1:11" s="17" customFormat="1" ht="12.75" x14ac:dyDescent="0.2">
      <c r="A55" s="25">
        <v>36</v>
      </c>
      <c r="B55" s="98" t="s">
        <v>334</v>
      </c>
      <c r="C55" s="98" t="s">
        <v>193</v>
      </c>
      <c r="D55" s="97">
        <v>34000</v>
      </c>
      <c r="E55" s="97">
        <v>16200</v>
      </c>
      <c r="F55" s="97">
        <v>550800000</v>
      </c>
      <c r="G55" s="176">
        <v>5.2775421951987873E-3</v>
      </c>
      <c r="H55" s="227"/>
      <c r="I55" s="227"/>
      <c r="J55" s="227"/>
      <c r="K55" s="227"/>
    </row>
    <row r="56" spans="1:11" s="17" customFormat="1" ht="12.75" x14ac:dyDescent="0.2">
      <c r="A56" s="25">
        <v>37</v>
      </c>
      <c r="B56" s="98" t="s">
        <v>393</v>
      </c>
      <c r="C56" s="98" t="s">
        <v>194</v>
      </c>
      <c r="D56" s="100">
        <v>27000</v>
      </c>
      <c r="E56" s="100">
        <v>21400</v>
      </c>
      <c r="F56" s="100">
        <v>577800000</v>
      </c>
      <c r="G56" s="176">
        <v>5.5362452439830416E-3</v>
      </c>
      <c r="H56" s="227"/>
      <c r="I56" s="227"/>
      <c r="J56" s="227"/>
      <c r="K56" s="227"/>
    </row>
    <row r="57" spans="1:11" s="17" customFormat="1" ht="12.75" x14ac:dyDescent="0.2">
      <c r="A57" s="99">
        <v>38</v>
      </c>
      <c r="B57" s="96" t="s">
        <v>275</v>
      </c>
      <c r="C57" s="96" t="s">
        <v>195</v>
      </c>
      <c r="D57" s="97">
        <v>120000</v>
      </c>
      <c r="E57" s="97">
        <v>16900</v>
      </c>
      <c r="F57" s="97">
        <v>2028000000</v>
      </c>
      <c r="G57" s="176">
        <v>1.9431473442017323E-2</v>
      </c>
      <c r="H57" s="227"/>
      <c r="I57" s="227"/>
      <c r="J57" s="227"/>
      <c r="K57" s="227"/>
    </row>
    <row r="58" spans="1:11" s="17" customFormat="1" ht="12.75" x14ac:dyDescent="0.2">
      <c r="A58" s="99">
        <v>39</v>
      </c>
      <c r="B58" s="96" t="s">
        <v>289</v>
      </c>
      <c r="C58" s="96" t="s">
        <v>314</v>
      </c>
      <c r="D58" s="97">
        <v>30000</v>
      </c>
      <c r="E58" s="97">
        <v>19250</v>
      </c>
      <c r="F58" s="97">
        <v>577500000</v>
      </c>
      <c r="G58" s="176">
        <v>5.533370765663217E-3</v>
      </c>
      <c r="H58" s="227"/>
      <c r="I58" s="227"/>
      <c r="J58" s="227"/>
      <c r="K58" s="227"/>
    </row>
    <row r="59" spans="1:11" s="17" customFormat="1" ht="12.75" x14ac:dyDescent="0.2">
      <c r="A59" s="99">
        <v>40</v>
      </c>
      <c r="B59" s="96" t="s">
        <v>394</v>
      </c>
      <c r="C59" s="96" t="s">
        <v>315</v>
      </c>
      <c r="D59" s="97">
        <v>5000</v>
      </c>
      <c r="E59" s="97">
        <v>33800</v>
      </c>
      <c r="F59" s="97">
        <v>169000000</v>
      </c>
      <c r="G59" s="176">
        <v>1.6192894535014435E-3</v>
      </c>
      <c r="H59" s="227"/>
      <c r="I59" s="227"/>
      <c r="J59" s="227"/>
      <c r="K59" s="227"/>
    </row>
    <row r="60" spans="1:11" s="17" customFormat="1" ht="12.75" x14ac:dyDescent="0.2">
      <c r="A60" s="99">
        <v>41</v>
      </c>
      <c r="B60" s="96" t="s">
        <v>295</v>
      </c>
      <c r="C60" s="96" t="s">
        <v>317</v>
      </c>
      <c r="D60" s="97">
        <v>34000</v>
      </c>
      <c r="E60" s="97">
        <v>28100</v>
      </c>
      <c r="F60" s="97">
        <v>955400000</v>
      </c>
      <c r="G60" s="176">
        <v>9.1542552892028353E-3</v>
      </c>
      <c r="H60" s="227"/>
      <c r="I60" s="227"/>
      <c r="J60" s="227"/>
      <c r="K60" s="227"/>
    </row>
    <row r="61" spans="1:11" s="17" customFormat="1" ht="12.75" x14ac:dyDescent="0.2">
      <c r="A61" s="99">
        <v>42</v>
      </c>
      <c r="B61" s="96" t="s">
        <v>271</v>
      </c>
      <c r="C61" s="96" t="s">
        <v>318</v>
      </c>
      <c r="D61" s="97">
        <v>110000</v>
      </c>
      <c r="E61" s="97">
        <v>31500</v>
      </c>
      <c r="F61" s="97">
        <v>3465000000</v>
      </c>
      <c r="G61" s="176">
        <v>3.3200224593979304E-2</v>
      </c>
      <c r="H61" s="227"/>
      <c r="I61" s="227"/>
      <c r="J61" s="227"/>
      <c r="K61" s="227"/>
    </row>
    <row r="62" spans="1:11" s="17" customFormat="1" ht="12.75" x14ac:dyDescent="0.2">
      <c r="A62" s="99">
        <v>43</v>
      </c>
      <c r="B62" s="96" t="s">
        <v>395</v>
      </c>
      <c r="C62" s="96" t="s">
        <v>319</v>
      </c>
      <c r="D62" s="97">
        <v>105000</v>
      </c>
      <c r="E62" s="97">
        <v>13600</v>
      </c>
      <c r="F62" s="97">
        <v>1428000000</v>
      </c>
      <c r="G62" s="176">
        <v>1.3682516802367227E-2</v>
      </c>
      <c r="H62" s="227"/>
      <c r="I62" s="227"/>
      <c r="J62" s="227"/>
      <c r="K62" s="227"/>
    </row>
    <row r="63" spans="1:11" s="17" customFormat="1" ht="12.75" x14ac:dyDescent="0.2">
      <c r="A63" s="99">
        <v>44</v>
      </c>
      <c r="B63" s="96" t="s">
        <v>310</v>
      </c>
      <c r="C63" s="96" t="s">
        <v>321</v>
      </c>
      <c r="D63" s="97">
        <v>18000</v>
      </c>
      <c r="E63" s="97">
        <v>33100</v>
      </c>
      <c r="F63" s="97">
        <v>595800000</v>
      </c>
      <c r="G63" s="176">
        <v>5.7087139431725442E-3</v>
      </c>
      <c r="H63" s="227"/>
      <c r="I63" s="227"/>
      <c r="J63" s="227"/>
      <c r="K63" s="227"/>
    </row>
    <row r="64" spans="1:11" s="17" customFormat="1" ht="12.75" x14ac:dyDescent="0.2">
      <c r="A64" s="99">
        <v>45</v>
      </c>
      <c r="B64" s="96" t="s">
        <v>396</v>
      </c>
      <c r="C64" s="96" t="s">
        <v>322</v>
      </c>
      <c r="D64" s="97">
        <v>17000</v>
      </c>
      <c r="E64" s="97">
        <v>37000</v>
      </c>
      <c r="F64" s="97">
        <v>629000000</v>
      </c>
      <c r="G64" s="176">
        <v>6.0268228772331831E-3</v>
      </c>
      <c r="H64" s="227"/>
      <c r="I64" s="227"/>
      <c r="J64" s="227"/>
      <c r="K64" s="227"/>
    </row>
    <row r="65" spans="1:11" s="17" customFormat="1" ht="12.75" x14ac:dyDescent="0.2">
      <c r="A65" s="99">
        <v>46</v>
      </c>
      <c r="B65" s="96" t="s">
        <v>273</v>
      </c>
      <c r="C65" s="96" t="s">
        <v>323</v>
      </c>
      <c r="D65" s="97">
        <v>15000</v>
      </c>
      <c r="E65" s="97">
        <v>32600</v>
      </c>
      <c r="F65" s="97">
        <v>489000000</v>
      </c>
      <c r="G65" s="176">
        <v>4.6853996613148274E-3</v>
      </c>
      <c r="H65" s="227"/>
      <c r="I65" s="227"/>
      <c r="J65" s="227"/>
      <c r="K65" s="227"/>
    </row>
    <row r="66" spans="1:11" s="17" customFormat="1" ht="12.75" x14ac:dyDescent="0.2">
      <c r="A66" s="99">
        <v>47</v>
      </c>
      <c r="B66" s="96" t="s">
        <v>278</v>
      </c>
      <c r="C66" s="96" t="s">
        <v>324</v>
      </c>
      <c r="D66" s="97">
        <v>8000</v>
      </c>
      <c r="E66" s="97">
        <v>24600</v>
      </c>
      <c r="F66" s="97">
        <v>196800000</v>
      </c>
      <c r="G66" s="176">
        <v>1.8856577778052312E-3</v>
      </c>
      <c r="H66" s="227"/>
      <c r="I66" s="227"/>
      <c r="J66" s="227"/>
      <c r="K66" s="227"/>
    </row>
    <row r="67" spans="1:11" s="17" customFormat="1" ht="12.75" x14ac:dyDescent="0.2">
      <c r="A67" s="99">
        <v>48</v>
      </c>
      <c r="B67" s="96" t="s">
        <v>397</v>
      </c>
      <c r="C67" s="96" t="s">
        <v>325</v>
      </c>
      <c r="D67" s="97">
        <v>35000</v>
      </c>
      <c r="E67" s="97">
        <v>16050</v>
      </c>
      <c r="F67" s="97">
        <v>561750000</v>
      </c>
      <c r="G67" s="176">
        <v>5.3824606538724019E-3</v>
      </c>
      <c r="H67" s="227"/>
      <c r="I67" s="227"/>
      <c r="J67" s="227"/>
      <c r="K67" s="227"/>
    </row>
    <row r="68" spans="1:11" s="17" customFormat="1" ht="12.75" x14ac:dyDescent="0.2">
      <c r="A68" s="99">
        <v>49</v>
      </c>
      <c r="B68" s="96" t="s">
        <v>312</v>
      </c>
      <c r="C68" s="96" t="s">
        <v>326</v>
      </c>
      <c r="D68" s="97">
        <v>28000</v>
      </c>
      <c r="E68" s="97">
        <v>31400</v>
      </c>
      <c r="F68" s="97">
        <v>879200000</v>
      </c>
      <c r="G68" s="176">
        <v>8.4241377959672729E-3</v>
      </c>
      <c r="H68" s="227"/>
      <c r="I68" s="227"/>
      <c r="J68" s="227"/>
      <c r="K68" s="227"/>
    </row>
    <row r="69" spans="1:11" s="17" customFormat="1" ht="12.75" x14ac:dyDescent="0.2">
      <c r="A69" s="99">
        <v>50</v>
      </c>
      <c r="B69" s="96" t="s">
        <v>294</v>
      </c>
      <c r="C69" s="96" t="s">
        <v>335</v>
      </c>
      <c r="D69" s="97">
        <v>43000</v>
      </c>
      <c r="E69" s="97">
        <v>86600</v>
      </c>
      <c r="F69" s="97">
        <v>3723800000</v>
      </c>
      <c r="G69" s="176">
        <v>3.5679941224548373E-2</v>
      </c>
      <c r="H69" s="227"/>
      <c r="I69" s="227"/>
      <c r="J69" s="227"/>
      <c r="K69" s="227"/>
    </row>
    <row r="70" spans="1:11" s="17" customFormat="1" ht="12.75" x14ac:dyDescent="0.2">
      <c r="A70" s="99">
        <v>51</v>
      </c>
      <c r="B70" s="96" t="s">
        <v>303</v>
      </c>
      <c r="C70" s="96" t="s">
        <v>398</v>
      </c>
      <c r="D70" s="97">
        <v>27000</v>
      </c>
      <c r="E70" s="97">
        <v>18800</v>
      </c>
      <c r="F70" s="97">
        <v>507600000</v>
      </c>
      <c r="G70" s="176">
        <v>4.863617317143981E-3</v>
      </c>
      <c r="H70" s="227"/>
      <c r="I70" s="227"/>
      <c r="J70" s="227"/>
      <c r="K70" s="227"/>
    </row>
    <row r="71" spans="1:11" s="17" customFormat="1" ht="12.75" x14ac:dyDescent="0.2">
      <c r="A71" s="99">
        <v>52</v>
      </c>
      <c r="B71" s="96" t="s">
        <v>280</v>
      </c>
      <c r="C71" s="96" t="s">
        <v>399</v>
      </c>
      <c r="D71" s="97">
        <v>40000</v>
      </c>
      <c r="E71" s="97">
        <v>88900</v>
      </c>
      <c r="F71" s="97">
        <v>3556000000</v>
      </c>
      <c r="G71" s="176">
        <v>3.4072149684326231E-2</v>
      </c>
      <c r="H71" s="227"/>
      <c r="I71" s="227"/>
      <c r="J71" s="227"/>
      <c r="K71" s="227"/>
    </row>
    <row r="72" spans="1:11" s="17" customFormat="1" ht="12.75" x14ac:dyDescent="0.2">
      <c r="A72" s="99">
        <v>53</v>
      </c>
      <c r="B72" s="96" t="s">
        <v>291</v>
      </c>
      <c r="C72" s="96" t="s">
        <v>400</v>
      </c>
      <c r="D72" s="97">
        <v>53000</v>
      </c>
      <c r="E72" s="97">
        <v>108200</v>
      </c>
      <c r="F72" s="97">
        <v>5734600000</v>
      </c>
      <c r="G72" s="176">
        <v>5.4946611242895731E-2</v>
      </c>
      <c r="H72" s="227"/>
      <c r="I72" s="227"/>
      <c r="J72" s="227"/>
      <c r="K72" s="227"/>
    </row>
    <row r="73" spans="1:11" s="114" customFormat="1" ht="12.75" x14ac:dyDescent="0.2">
      <c r="A73" s="99">
        <v>54</v>
      </c>
      <c r="B73" s="96" t="s">
        <v>401</v>
      </c>
      <c r="C73" s="96" t="s">
        <v>402</v>
      </c>
      <c r="D73" s="97">
        <v>11000</v>
      </c>
      <c r="E73" s="97">
        <v>63000</v>
      </c>
      <c r="F73" s="97">
        <v>693000000</v>
      </c>
      <c r="G73" s="176">
        <v>6.64004491879586E-3</v>
      </c>
      <c r="H73" s="227"/>
      <c r="I73" s="227"/>
      <c r="J73" s="227"/>
      <c r="K73" s="227"/>
    </row>
    <row r="74" spans="1:11" s="17" customFormat="1" ht="12.75" x14ac:dyDescent="0.2">
      <c r="A74" s="99">
        <v>55</v>
      </c>
      <c r="B74" s="96" t="s">
        <v>403</v>
      </c>
      <c r="C74" s="96" t="s">
        <v>404</v>
      </c>
      <c r="D74" s="97">
        <v>8000</v>
      </c>
      <c r="E74" s="97">
        <v>62600</v>
      </c>
      <c r="F74" s="97">
        <v>500800000</v>
      </c>
      <c r="G74" s="176">
        <v>4.7984624752279463E-3</v>
      </c>
      <c r="H74" s="227"/>
      <c r="I74" s="227"/>
      <c r="J74" s="227"/>
      <c r="K74" s="227"/>
    </row>
    <row r="75" spans="1:11" s="114" customFormat="1" ht="12.75" x14ac:dyDescent="0.2">
      <c r="A75" s="99">
        <v>56</v>
      </c>
      <c r="B75" s="96" t="s">
        <v>268</v>
      </c>
      <c r="C75" s="96" t="s">
        <v>405</v>
      </c>
      <c r="D75" s="97">
        <v>80000</v>
      </c>
      <c r="E75" s="97">
        <v>32500</v>
      </c>
      <c r="F75" s="97">
        <v>2600000000</v>
      </c>
      <c r="G75" s="176">
        <v>2.4912145438483746E-2</v>
      </c>
      <c r="H75" s="227"/>
      <c r="I75" s="227"/>
      <c r="J75" s="227"/>
      <c r="K75" s="227"/>
    </row>
    <row r="76" spans="1:11" s="17" customFormat="1" ht="12.75" x14ac:dyDescent="0.2">
      <c r="A76" s="99">
        <v>57</v>
      </c>
      <c r="B76" s="96" t="s">
        <v>406</v>
      </c>
      <c r="C76" s="96" t="s">
        <v>407</v>
      </c>
      <c r="D76" s="97">
        <v>25000</v>
      </c>
      <c r="E76" s="97">
        <v>22500</v>
      </c>
      <c r="F76" s="97">
        <v>562500000</v>
      </c>
      <c r="G76" s="176">
        <v>5.3896468496719644E-3</v>
      </c>
      <c r="H76" s="227"/>
      <c r="I76" s="227"/>
      <c r="J76" s="227"/>
      <c r="K76" s="227"/>
    </row>
    <row r="77" spans="1:11" s="114" customFormat="1" ht="12.75" x14ac:dyDescent="0.2">
      <c r="A77" s="161"/>
      <c r="B77" s="162" t="s">
        <v>336</v>
      </c>
      <c r="C77" s="163">
        <v>2247</v>
      </c>
      <c r="D77" s="94"/>
      <c r="E77" s="94"/>
      <c r="F77" s="101">
        <v>100366421350</v>
      </c>
      <c r="G77" s="144">
        <v>0.96167034069666935</v>
      </c>
      <c r="H77" s="227"/>
      <c r="I77" s="227"/>
      <c r="J77" s="227"/>
      <c r="K77" s="227"/>
    </row>
    <row r="78" spans="1:11" s="17" customFormat="1" ht="12.75" x14ac:dyDescent="0.2">
      <c r="A78" s="161" t="s">
        <v>304</v>
      </c>
      <c r="B78" s="162" t="s">
        <v>337</v>
      </c>
      <c r="C78" s="163">
        <v>2248</v>
      </c>
      <c r="D78" s="94"/>
      <c r="E78" s="94"/>
      <c r="F78" s="94"/>
      <c r="G78" s="145"/>
      <c r="H78" s="227"/>
      <c r="I78" s="227"/>
      <c r="J78" s="227"/>
      <c r="K78" s="227"/>
    </row>
    <row r="79" spans="1:11" s="17" customFormat="1" ht="12.75" x14ac:dyDescent="0.2">
      <c r="A79" s="99"/>
      <c r="B79" s="164" t="s">
        <v>336</v>
      </c>
      <c r="C79" s="165">
        <v>2249</v>
      </c>
      <c r="D79" s="146"/>
      <c r="E79" s="146"/>
      <c r="F79" s="146">
        <v>0</v>
      </c>
      <c r="G79" s="147">
        <v>0</v>
      </c>
      <c r="H79" s="227"/>
      <c r="I79" s="227"/>
      <c r="J79" s="227"/>
      <c r="K79" s="227"/>
    </row>
    <row r="80" spans="1:11" s="17" customFormat="1" ht="12.75" x14ac:dyDescent="0.2">
      <c r="A80" s="99"/>
      <c r="B80" s="164" t="s">
        <v>338</v>
      </c>
      <c r="C80" s="165">
        <v>2250</v>
      </c>
      <c r="D80" s="146"/>
      <c r="E80" s="146"/>
      <c r="F80" s="146">
        <v>100366421350</v>
      </c>
      <c r="G80" s="148">
        <v>0.96167034069666935</v>
      </c>
      <c r="H80" s="227"/>
      <c r="I80" s="227"/>
      <c r="J80" s="227"/>
      <c r="K80" s="227"/>
    </row>
    <row r="81" spans="1:11" s="17" customFormat="1" ht="12.75" x14ac:dyDescent="0.2">
      <c r="A81" s="161" t="s">
        <v>82</v>
      </c>
      <c r="B81" s="162" t="s">
        <v>339</v>
      </c>
      <c r="C81" s="163">
        <v>2251</v>
      </c>
      <c r="D81" s="94"/>
      <c r="E81" s="94"/>
      <c r="F81" s="94"/>
      <c r="G81" s="145"/>
      <c r="H81" s="227"/>
      <c r="I81" s="227"/>
      <c r="J81" s="227"/>
      <c r="K81" s="227"/>
    </row>
    <row r="82" spans="1:11" s="17" customFormat="1" ht="12.75" x14ac:dyDescent="0.2">
      <c r="A82" s="99"/>
      <c r="B82" s="164" t="s">
        <v>336</v>
      </c>
      <c r="C82" s="165">
        <v>2252</v>
      </c>
      <c r="D82" s="146"/>
      <c r="E82" s="146"/>
      <c r="F82" s="146">
        <v>0</v>
      </c>
      <c r="G82" s="149">
        <v>0</v>
      </c>
      <c r="H82" s="227"/>
      <c r="I82" s="227"/>
      <c r="J82" s="227"/>
      <c r="K82" s="227"/>
    </row>
    <row r="83" spans="1:11" s="17" customFormat="1" ht="12.75" x14ac:dyDescent="0.2">
      <c r="A83" s="161" t="s">
        <v>305</v>
      </c>
      <c r="B83" s="162" t="s">
        <v>340</v>
      </c>
      <c r="C83" s="163">
        <v>2253</v>
      </c>
      <c r="D83" s="94"/>
      <c r="E83" s="94"/>
      <c r="F83" s="94"/>
      <c r="G83" s="145"/>
      <c r="H83" s="227"/>
      <c r="I83" s="227"/>
      <c r="J83" s="227"/>
      <c r="K83" s="227"/>
    </row>
    <row r="84" spans="1:11" s="17" customFormat="1" ht="12.75" x14ac:dyDescent="0.2">
      <c r="A84" s="185"/>
      <c r="B84" s="164" t="s">
        <v>336</v>
      </c>
      <c r="C84" s="186">
        <v>2254</v>
      </c>
      <c r="D84" s="146"/>
      <c r="E84" s="146"/>
      <c r="F84" s="146">
        <v>0</v>
      </c>
      <c r="G84" s="177">
        <v>0</v>
      </c>
      <c r="H84" s="227"/>
      <c r="I84" s="227"/>
      <c r="J84" s="227"/>
      <c r="K84" s="227"/>
    </row>
    <row r="85" spans="1:11" s="17" customFormat="1" ht="12.75" x14ac:dyDescent="0.2">
      <c r="A85" s="161"/>
      <c r="B85" s="162" t="s">
        <v>341</v>
      </c>
      <c r="C85" s="163">
        <v>2255</v>
      </c>
      <c r="D85" s="94"/>
      <c r="E85" s="101"/>
      <c r="F85" s="101">
        <v>100366421350</v>
      </c>
      <c r="G85" s="178">
        <v>0.96167034069666935</v>
      </c>
      <c r="H85" s="227"/>
      <c r="I85" s="227"/>
      <c r="J85" s="227"/>
      <c r="K85" s="227"/>
    </row>
    <row r="86" spans="1:11" s="17" customFormat="1" ht="12.75" x14ac:dyDescent="0.2">
      <c r="A86" s="161" t="s">
        <v>306</v>
      </c>
      <c r="B86" s="162" t="s">
        <v>342</v>
      </c>
      <c r="C86" s="163">
        <v>2256</v>
      </c>
      <c r="D86" s="94"/>
      <c r="E86" s="145"/>
      <c r="F86" s="145"/>
      <c r="G86" s="179"/>
      <c r="H86" s="227"/>
      <c r="I86" s="227"/>
      <c r="J86" s="227"/>
      <c r="K86" s="227"/>
    </row>
    <row r="87" spans="1:11" s="17" customFormat="1" ht="12.75" x14ac:dyDescent="0.2">
      <c r="A87" s="99">
        <v>1</v>
      </c>
      <c r="B87" s="164" t="s">
        <v>343</v>
      </c>
      <c r="C87" s="165">
        <v>2256.1</v>
      </c>
      <c r="D87" s="150"/>
      <c r="E87" s="151"/>
      <c r="F87" s="151">
        <v>221300000</v>
      </c>
      <c r="G87" s="180">
        <v>2.1204068405909437E-3</v>
      </c>
      <c r="H87" s="227"/>
      <c r="I87" s="227"/>
      <c r="J87" s="227"/>
      <c r="K87" s="227"/>
    </row>
    <row r="88" spans="1:11" s="17" customFormat="1" ht="12.75" x14ac:dyDescent="0.2">
      <c r="A88" s="99">
        <v>2</v>
      </c>
      <c r="B88" s="164" t="s">
        <v>344</v>
      </c>
      <c r="C88" s="166">
        <v>2256.1999999999998</v>
      </c>
      <c r="D88" s="150"/>
      <c r="E88" s="151"/>
      <c r="F88" s="150">
        <v>0</v>
      </c>
      <c r="G88" s="180">
        <v>0</v>
      </c>
      <c r="H88" s="227"/>
      <c r="I88" s="227"/>
      <c r="J88" s="227"/>
      <c r="K88" s="227"/>
    </row>
    <row r="89" spans="1:11" s="17" customFormat="1" ht="12.75" x14ac:dyDescent="0.2">
      <c r="A89" s="99">
        <v>3</v>
      </c>
      <c r="B89" s="164" t="s">
        <v>345</v>
      </c>
      <c r="C89" s="166">
        <v>2256.3000000000002</v>
      </c>
      <c r="D89" s="150"/>
      <c r="E89" s="151"/>
      <c r="F89" s="150">
        <v>0</v>
      </c>
      <c r="G89" s="180">
        <v>0</v>
      </c>
      <c r="H89" s="227"/>
      <c r="I89" s="227"/>
      <c r="J89" s="227"/>
      <c r="K89" s="227"/>
    </row>
    <row r="90" spans="1:11" s="17" customFormat="1" ht="12.75" x14ac:dyDescent="0.2">
      <c r="A90" s="99">
        <v>4</v>
      </c>
      <c r="B90" s="164" t="s">
        <v>346</v>
      </c>
      <c r="C90" s="166">
        <v>2256.4</v>
      </c>
      <c r="D90" s="150"/>
      <c r="E90" s="151"/>
      <c r="F90" s="151">
        <v>0</v>
      </c>
      <c r="G90" s="180">
        <v>0</v>
      </c>
      <c r="H90" s="227"/>
      <c r="I90" s="227"/>
      <c r="J90" s="227"/>
      <c r="K90" s="227"/>
    </row>
    <row r="91" spans="1:11" s="17" customFormat="1" ht="12.75" x14ac:dyDescent="0.2">
      <c r="A91" s="99">
        <v>5</v>
      </c>
      <c r="B91" s="164" t="s">
        <v>347</v>
      </c>
      <c r="C91" s="166">
        <v>2256.5</v>
      </c>
      <c r="D91" s="150"/>
      <c r="E91" s="151"/>
      <c r="F91" s="151">
        <v>656164275</v>
      </c>
      <c r="G91" s="180">
        <v>6.2870999424374015E-3</v>
      </c>
      <c r="H91" s="227"/>
      <c r="I91" s="227"/>
      <c r="J91" s="227"/>
      <c r="K91" s="227"/>
    </row>
    <row r="92" spans="1:11" s="17" customFormat="1" ht="12.75" x14ac:dyDescent="0.2">
      <c r="A92" s="99">
        <v>6</v>
      </c>
      <c r="B92" s="164" t="s">
        <v>348</v>
      </c>
      <c r="C92" s="166">
        <v>2256.6</v>
      </c>
      <c r="D92" s="150"/>
      <c r="E92" s="151"/>
      <c r="F92" s="151">
        <v>0</v>
      </c>
      <c r="G92" s="180">
        <v>0</v>
      </c>
      <c r="H92" s="227"/>
      <c r="I92" s="227"/>
      <c r="J92" s="227"/>
      <c r="K92" s="227"/>
    </row>
    <row r="93" spans="1:11" s="17" customFormat="1" ht="12.75" x14ac:dyDescent="0.2">
      <c r="A93" s="99">
        <v>7</v>
      </c>
      <c r="B93" s="164" t="s">
        <v>349</v>
      </c>
      <c r="C93" s="166">
        <v>2256.6999999999998</v>
      </c>
      <c r="D93" s="150"/>
      <c r="E93" s="210"/>
      <c r="F93" s="210">
        <v>0</v>
      </c>
      <c r="G93" s="211">
        <v>0</v>
      </c>
      <c r="H93" s="227"/>
      <c r="I93" s="227"/>
      <c r="J93" s="227"/>
      <c r="K93" s="227"/>
    </row>
    <row r="94" spans="1:11" s="17" customFormat="1" ht="12.75" x14ac:dyDescent="0.2">
      <c r="A94" s="99">
        <v>8</v>
      </c>
      <c r="B94" s="164" t="s">
        <v>350</v>
      </c>
      <c r="C94" s="166">
        <v>2256.8000000000002</v>
      </c>
      <c r="D94" s="150"/>
      <c r="E94" s="210"/>
      <c r="F94" s="210">
        <v>0</v>
      </c>
      <c r="G94" s="211">
        <v>0</v>
      </c>
      <c r="H94" s="227"/>
      <c r="I94" s="227"/>
      <c r="J94" s="227"/>
      <c r="K94" s="227"/>
    </row>
    <row r="95" spans="1:11" s="17" customFormat="1" ht="12.75" x14ac:dyDescent="0.2">
      <c r="A95" s="99"/>
      <c r="B95" s="164" t="s">
        <v>336</v>
      </c>
      <c r="C95" s="219">
        <v>2257</v>
      </c>
      <c r="D95" s="146"/>
      <c r="E95" s="153"/>
      <c r="F95" s="152">
        <v>877464275</v>
      </c>
      <c r="G95" s="177">
        <v>8.4075067830283456E-3</v>
      </c>
      <c r="H95" s="227"/>
      <c r="I95" s="227"/>
      <c r="J95" s="227"/>
      <c r="K95" s="227"/>
    </row>
    <row r="96" spans="1:11" s="17" customFormat="1" ht="12.75" x14ac:dyDescent="0.2">
      <c r="A96" s="161" t="s">
        <v>307</v>
      </c>
      <c r="B96" s="162" t="s">
        <v>351</v>
      </c>
      <c r="C96" s="220">
        <v>2258</v>
      </c>
      <c r="D96" s="145"/>
      <c r="E96" s="212"/>
      <c r="F96" s="145"/>
      <c r="G96" s="179"/>
      <c r="H96" s="227"/>
      <c r="I96" s="227"/>
      <c r="J96" s="227"/>
      <c r="K96" s="227"/>
    </row>
    <row r="97" spans="1:11" s="17" customFormat="1" ht="12.75" x14ac:dyDescent="0.2">
      <c r="A97" s="99"/>
      <c r="B97" s="164" t="s">
        <v>352</v>
      </c>
      <c r="C97" s="219">
        <v>2259</v>
      </c>
      <c r="D97" s="150"/>
      <c r="E97" s="210"/>
      <c r="F97" s="151">
        <v>3122878226</v>
      </c>
      <c r="G97" s="180">
        <v>2.992215252030235E-2</v>
      </c>
      <c r="H97" s="227"/>
      <c r="I97" s="227"/>
      <c r="J97" s="227"/>
      <c r="K97" s="227"/>
    </row>
    <row r="98" spans="1:11" s="17" customFormat="1" ht="12.75" x14ac:dyDescent="0.2">
      <c r="A98" s="99"/>
      <c r="B98" s="164" t="s">
        <v>353</v>
      </c>
      <c r="C98" s="219">
        <v>2260</v>
      </c>
      <c r="D98" s="150"/>
      <c r="E98" s="210"/>
      <c r="F98" s="151">
        <v>0</v>
      </c>
      <c r="G98" s="180">
        <v>0</v>
      </c>
      <c r="H98" s="227"/>
      <c r="I98" s="227"/>
      <c r="J98" s="227"/>
      <c r="K98" s="227"/>
    </row>
    <row r="99" spans="1:11" s="17" customFormat="1" ht="12.75" x14ac:dyDescent="0.2">
      <c r="A99" s="99"/>
      <c r="B99" s="164" t="s">
        <v>354</v>
      </c>
      <c r="C99" s="219">
        <v>2261</v>
      </c>
      <c r="D99" s="150"/>
      <c r="E99" s="210"/>
      <c r="F99" s="151">
        <v>0</v>
      </c>
      <c r="G99" s="180">
        <v>0</v>
      </c>
      <c r="H99" s="227"/>
      <c r="I99" s="227"/>
      <c r="J99" s="227"/>
      <c r="K99" s="227"/>
    </row>
    <row r="100" spans="1:11" s="17" customFormat="1" ht="12.75" x14ac:dyDescent="0.2">
      <c r="A100" s="99"/>
      <c r="B100" s="164" t="s">
        <v>336</v>
      </c>
      <c r="C100" s="221">
        <v>2262</v>
      </c>
      <c r="D100" s="152"/>
      <c r="E100" s="153"/>
      <c r="F100" s="152">
        <v>3122878226</v>
      </c>
      <c r="G100" s="177">
        <v>2.992215252030235E-2</v>
      </c>
      <c r="H100" s="227"/>
      <c r="I100" s="227"/>
      <c r="J100" s="227"/>
      <c r="K100" s="227"/>
    </row>
    <row r="101" spans="1:11" s="17" customFormat="1" ht="12.75" x14ac:dyDescent="0.2">
      <c r="A101" s="161" t="s">
        <v>94</v>
      </c>
      <c r="B101" s="162" t="s">
        <v>355</v>
      </c>
      <c r="C101" s="222">
        <v>2263</v>
      </c>
      <c r="D101" s="213"/>
      <c r="E101" s="154"/>
      <c r="F101" s="213">
        <v>104366763851</v>
      </c>
      <c r="G101" s="178">
        <v>1</v>
      </c>
      <c r="H101" s="227"/>
      <c r="I101" s="227"/>
      <c r="J101" s="227"/>
      <c r="K101" s="227"/>
    </row>
    <row r="102" spans="1:11" s="17" customFormat="1" ht="12.75" x14ac:dyDescent="0.2">
      <c r="A102" s="187"/>
      <c r="B102" s="168"/>
      <c r="C102" s="188"/>
      <c r="D102" s="156"/>
      <c r="E102" s="155"/>
      <c r="F102" s="156"/>
      <c r="G102" s="181"/>
      <c r="H102" s="23"/>
    </row>
    <row r="103" spans="1:11" s="17" customFormat="1" ht="12.75" x14ac:dyDescent="0.2">
      <c r="A103" s="102"/>
      <c r="B103" s="102"/>
      <c r="C103" s="158"/>
      <c r="D103" s="157"/>
      <c r="E103" s="157"/>
      <c r="F103" s="157"/>
      <c r="G103" s="214"/>
      <c r="H103" s="23"/>
    </row>
    <row r="104" spans="1:11" s="17" customFormat="1" ht="12.75" x14ac:dyDescent="0.2">
      <c r="A104" s="102"/>
      <c r="B104" s="102"/>
      <c r="C104" s="158"/>
      <c r="D104" s="102"/>
      <c r="E104" s="158"/>
      <c r="F104" s="158"/>
      <c r="G104" s="182"/>
      <c r="H104" s="23"/>
    </row>
    <row r="105" spans="1:11" s="17" customFormat="1" ht="12.75" x14ac:dyDescent="0.2">
      <c r="A105" s="102"/>
      <c r="B105" s="115"/>
      <c r="C105" s="158"/>
      <c r="D105" s="158"/>
      <c r="E105" s="158"/>
      <c r="F105" s="158"/>
      <c r="G105" s="182"/>
      <c r="H105" s="23"/>
    </row>
    <row r="106" spans="1:11" s="17" customFormat="1" ht="12.75" x14ac:dyDescent="0.2">
      <c r="A106"/>
      <c r="B106" s="116" t="s">
        <v>64</v>
      </c>
      <c r="C106" s="215"/>
      <c r="D106" s="184"/>
      <c r="E106" s="117" t="s">
        <v>65</v>
      </c>
      <c r="F106" s="117"/>
      <c r="G106" s="117"/>
      <c r="H106" s="23"/>
    </row>
    <row r="107" spans="1:11" s="17" customFormat="1" ht="12.75" customHeight="1" x14ac:dyDescent="0.2">
      <c r="A107"/>
      <c r="B107" s="208" t="s">
        <v>66</v>
      </c>
      <c r="C107" s="216"/>
      <c r="D107" s="184"/>
      <c r="E107" s="118" t="s">
        <v>67</v>
      </c>
      <c r="F107" s="118"/>
      <c r="G107" s="118"/>
      <c r="H107" s="23"/>
    </row>
    <row r="108" spans="1:11" s="17" customFormat="1" ht="12.75" x14ac:dyDescent="0.2">
      <c r="A108" s="28"/>
      <c r="B108" s="29"/>
      <c r="C108" s="89"/>
      <c r="D108" s="184"/>
      <c r="E108" s="217"/>
      <c r="F108" s="119"/>
      <c r="G108" s="120"/>
      <c r="H108" s="23"/>
    </row>
    <row r="109" spans="1:11" s="17" customFormat="1" ht="12.75" x14ac:dyDescent="0.2">
      <c r="A109" s="28"/>
      <c r="B109" s="29"/>
      <c r="C109" s="89"/>
      <c r="D109" s="184"/>
      <c r="E109" s="217"/>
      <c r="F109" s="119"/>
      <c r="G109" s="120"/>
      <c r="H109" s="23"/>
    </row>
    <row r="110" spans="1:11" s="17" customFormat="1" ht="26.25" customHeight="1" x14ac:dyDescent="0.2">
      <c r="A110" s="28"/>
      <c r="B110" s="29"/>
      <c r="C110" s="89"/>
      <c r="D110" s="183"/>
      <c r="E110" s="217"/>
      <c r="F110" s="218"/>
      <c r="G110" s="29"/>
      <c r="H110" s="23"/>
    </row>
    <row r="111" spans="1:11" s="17" customFormat="1" ht="12.75" x14ac:dyDescent="0.2">
      <c r="A111" s="29"/>
      <c r="B111" s="29"/>
      <c r="C111" s="89"/>
      <c r="D111" s="183"/>
      <c r="E111" s="89"/>
      <c r="F111" s="218"/>
      <c r="G111" s="29"/>
      <c r="H111" s="23"/>
    </row>
    <row r="112" spans="1:11" s="17" customFormat="1" ht="12.75" customHeight="1" x14ac:dyDescent="0.2">
      <c r="A112" s="29"/>
      <c r="B112" s="29"/>
      <c r="C112" s="89"/>
      <c r="D112" s="183"/>
      <c r="E112" s="89"/>
      <c r="F112" s="218"/>
      <c r="G112" s="29"/>
      <c r="H112" s="23"/>
    </row>
    <row r="113" spans="1:8" s="17" customFormat="1" ht="12.75" x14ac:dyDescent="0.2">
      <c r="A113" s="29"/>
      <c r="B113" s="29"/>
      <c r="C113" s="89"/>
      <c r="D113" s="184"/>
      <c r="E113" s="89"/>
      <c r="F113" s="119"/>
      <c r="G113" s="120"/>
      <c r="H113" s="23"/>
    </row>
    <row r="114" spans="1:8" x14ac:dyDescent="0.25">
      <c r="A114" s="29"/>
      <c r="B114" s="29"/>
      <c r="C114" s="89"/>
      <c r="D114" s="183"/>
      <c r="E114" s="89"/>
      <c r="F114" s="218"/>
      <c r="G114" s="29"/>
      <c r="H114" s="20"/>
    </row>
    <row r="115" spans="1:8" ht="32.25" customHeight="1" x14ac:dyDescent="0.25">
      <c r="A115" s="29"/>
      <c r="B115" s="29"/>
      <c r="C115" s="89"/>
      <c r="D115" s="183"/>
      <c r="E115" s="89"/>
      <c r="F115" s="218"/>
      <c r="G115" s="29"/>
      <c r="H115" s="20"/>
    </row>
    <row r="116" spans="1:8" ht="26.25" x14ac:dyDescent="0.25">
      <c r="A116"/>
      <c r="B116" s="206" t="s">
        <v>266</v>
      </c>
      <c r="C116" s="206"/>
      <c r="D116" s="121" t="s">
        <v>308</v>
      </c>
      <c r="E116" s="122" t="s">
        <v>327</v>
      </c>
      <c r="F116" s="122"/>
      <c r="G116" s="122"/>
    </row>
  </sheetData>
  <mergeCells count="20">
    <mergeCell ref="A8:B8"/>
    <mergeCell ref="A9:B9"/>
    <mergeCell ref="A10:B10"/>
    <mergeCell ref="C8:G8"/>
    <mergeCell ref="C9:G9"/>
    <mergeCell ref="C10:G10"/>
    <mergeCell ref="A1:G1"/>
    <mergeCell ref="A2:G2"/>
    <mergeCell ref="A3:G4"/>
    <mergeCell ref="A5:G5"/>
    <mergeCell ref="A7:B7"/>
    <mergeCell ref="C7:G7"/>
    <mergeCell ref="A13:B13"/>
    <mergeCell ref="C11:G11"/>
    <mergeCell ref="C12:G12"/>
    <mergeCell ref="C13:G13"/>
    <mergeCell ref="C14:G14"/>
    <mergeCell ref="A14:B14"/>
    <mergeCell ref="A11:B11"/>
    <mergeCell ref="A12:B12"/>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&amp;R&amp;1#&amp;"Calibri"&amp;10&amp;KFF0000|PUBLIC|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44"/>
  <sheetViews>
    <sheetView workbookViewId="0">
      <selection sqref="A1:K1"/>
    </sheetView>
  </sheetViews>
  <sheetFormatPr defaultColWidth="9.140625" defaultRowHeight="15" x14ac:dyDescent="0.25"/>
  <cols>
    <col min="1" max="1" width="4.85546875" style="57" customWidth="1"/>
    <col min="2" max="2" width="34.42578125" style="11" customWidth="1"/>
    <col min="3" max="4" width="9.140625" style="11"/>
    <col min="5" max="5" width="12.28515625" style="11" customWidth="1"/>
    <col min="6" max="6" width="9.140625" style="11"/>
    <col min="7" max="7" width="15.28515625" style="11" customWidth="1"/>
    <col min="8" max="8" width="19" style="11" customWidth="1"/>
    <col min="9" max="9" width="22.42578125" style="11" customWidth="1"/>
    <col min="10" max="10" width="22.85546875" style="11" customWidth="1"/>
    <col min="11" max="11" width="21.85546875" style="11" customWidth="1"/>
    <col min="12" max="16384" width="9.140625" style="11"/>
  </cols>
  <sheetData>
    <row r="1" spans="1:11" ht="27" customHeight="1" x14ac:dyDescent="0.25">
      <c r="A1" s="347" t="s">
        <v>221</v>
      </c>
      <c r="B1" s="347"/>
      <c r="C1" s="347"/>
      <c r="D1" s="347"/>
      <c r="E1" s="347"/>
      <c r="F1" s="347"/>
      <c r="G1" s="347"/>
      <c r="H1" s="347"/>
      <c r="I1" s="347"/>
      <c r="J1" s="347"/>
      <c r="K1" s="347"/>
    </row>
    <row r="2" spans="1:11" s="59" customFormat="1" ht="49.5" customHeight="1" x14ac:dyDescent="0.25">
      <c r="A2" s="318" t="s">
        <v>264</v>
      </c>
      <c r="B2" s="318"/>
      <c r="C2" s="318"/>
      <c r="D2" s="318"/>
      <c r="E2" s="318"/>
      <c r="F2" s="318"/>
      <c r="G2" s="318"/>
      <c r="H2" s="318"/>
      <c r="I2" s="318"/>
      <c r="J2" s="318"/>
      <c r="K2" s="318"/>
    </row>
    <row r="3" spans="1:11" x14ac:dyDescent="0.25">
      <c r="A3" s="348" t="s">
        <v>296</v>
      </c>
      <c r="B3" s="348"/>
      <c r="C3" s="348"/>
      <c r="D3" s="348"/>
      <c r="E3" s="348"/>
      <c r="F3" s="348"/>
      <c r="G3" s="348"/>
      <c r="H3" s="348"/>
      <c r="I3" s="348"/>
      <c r="J3" s="348"/>
      <c r="K3" s="348"/>
    </row>
    <row r="4" spans="1:11" ht="28.5" customHeight="1" x14ac:dyDescent="0.25">
      <c r="A4" s="348"/>
      <c r="B4" s="348"/>
      <c r="C4" s="348"/>
      <c r="D4" s="348"/>
      <c r="E4" s="348"/>
      <c r="F4" s="348"/>
      <c r="G4" s="348"/>
      <c r="H4" s="348"/>
      <c r="I4" s="348"/>
      <c r="J4" s="348"/>
      <c r="K4" s="348"/>
    </row>
    <row r="5" spans="1:11" x14ac:dyDescent="0.25">
      <c r="A5" s="349" t="s">
        <v>410</v>
      </c>
      <c r="B5" s="349"/>
      <c r="C5" s="349"/>
      <c r="D5" s="349"/>
      <c r="E5" s="349"/>
      <c r="F5" s="349"/>
      <c r="G5" s="349"/>
      <c r="H5" s="349"/>
      <c r="I5" s="349"/>
      <c r="J5" s="349"/>
      <c r="K5" s="349"/>
    </row>
    <row r="6" spans="1:11" x14ac:dyDescent="0.25">
      <c r="A6" s="34"/>
      <c r="B6" s="34"/>
      <c r="C6" s="34"/>
      <c r="D6" s="34"/>
      <c r="E6" s="34"/>
      <c r="F6" s="12"/>
    </row>
    <row r="7" spans="1:11" x14ac:dyDescent="0.25">
      <c r="A7" s="350" t="s">
        <v>0</v>
      </c>
      <c r="B7" s="351"/>
      <c r="C7" s="36"/>
      <c r="D7" s="36"/>
      <c r="E7" s="36"/>
      <c r="F7" s="36"/>
      <c r="G7" s="341" t="s">
        <v>196</v>
      </c>
      <c r="H7" s="341"/>
      <c r="I7" s="341"/>
      <c r="J7" s="341"/>
      <c r="K7" s="341"/>
    </row>
    <row r="8" spans="1:11" x14ac:dyDescent="0.25">
      <c r="A8" s="345" t="s">
        <v>1</v>
      </c>
      <c r="B8" s="345" t="s">
        <v>1</v>
      </c>
      <c r="C8" s="36"/>
      <c r="D8" s="36"/>
      <c r="E8" s="36"/>
      <c r="F8" s="36"/>
      <c r="G8" s="340" t="s">
        <v>197</v>
      </c>
      <c r="H8" s="340"/>
      <c r="I8" s="340"/>
      <c r="J8" s="340"/>
      <c r="K8" s="340"/>
    </row>
    <row r="9" spans="1:11" x14ac:dyDescent="0.25">
      <c r="A9" s="346" t="s">
        <v>224</v>
      </c>
      <c r="B9" s="346"/>
      <c r="C9" s="36"/>
      <c r="D9" s="36"/>
      <c r="E9" s="36"/>
      <c r="F9" s="36"/>
      <c r="G9" s="341" t="s">
        <v>202</v>
      </c>
      <c r="H9" s="341"/>
      <c r="I9" s="341"/>
      <c r="J9" s="341"/>
      <c r="K9" s="341"/>
    </row>
    <row r="10" spans="1:11" x14ac:dyDescent="0.25">
      <c r="A10" s="346" t="s">
        <v>3</v>
      </c>
      <c r="B10" s="346"/>
      <c r="C10" s="36"/>
      <c r="D10" s="36"/>
      <c r="E10" s="36"/>
      <c r="F10" s="36"/>
      <c r="G10" s="340" t="s">
        <v>199</v>
      </c>
      <c r="H10" s="340"/>
      <c r="I10" s="340"/>
      <c r="J10" s="340"/>
      <c r="K10" s="340"/>
    </row>
    <row r="11" spans="1:11" x14ac:dyDescent="0.25">
      <c r="A11" s="340" t="s">
        <v>225</v>
      </c>
      <c r="B11" s="340"/>
      <c r="C11" s="36"/>
      <c r="D11" s="36"/>
      <c r="E11" s="36"/>
      <c r="F11" s="36"/>
      <c r="G11" s="341" t="s">
        <v>200</v>
      </c>
      <c r="H11" s="341"/>
      <c r="I11" s="341"/>
      <c r="J11" s="341"/>
      <c r="K11" s="341"/>
    </row>
    <row r="12" spans="1:11" x14ac:dyDescent="0.25">
      <c r="A12" s="37" t="s">
        <v>226</v>
      </c>
      <c r="B12" s="33"/>
      <c r="C12" s="36"/>
      <c r="D12" s="36"/>
      <c r="E12" s="36"/>
      <c r="F12" s="36"/>
      <c r="G12" s="342" t="s">
        <v>201</v>
      </c>
      <c r="H12" s="343"/>
      <c r="I12" s="343"/>
      <c r="J12" s="343"/>
      <c r="K12" s="343"/>
    </row>
    <row r="13" spans="1:11" x14ac:dyDescent="0.25">
      <c r="A13" s="38" t="s">
        <v>6</v>
      </c>
      <c r="B13" s="31"/>
      <c r="C13" s="36"/>
      <c r="D13" s="36"/>
      <c r="E13" s="36"/>
      <c r="F13" s="36"/>
      <c r="G13" s="341" t="s">
        <v>411</v>
      </c>
      <c r="H13" s="341"/>
      <c r="I13" s="341"/>
      <c r="J13" s="341"/>
      <c r="K13" s="341"/>
    </row>
    <row r="14" spans="1:11" x14ac:dyDescent="0.25">
      <c r="A14" s="39" t="s">
        <v>7</v>
      </c>
      <c r="B14" s="39"/>
      <c r="C14" s="36"/>
      <c r="D14" s="36"/>
      <c r="E14" s="36"/>
      <c r="F14" s="36"/>
      <c r="G14" s="344">
        <v>44280</v>
      </c>
      <c r="H14" s="344"/>
      <c r="I14" s="344"/>
      <c r="J14" s="344"/>
      <c r="K14" s="344"/>
    </row>
    <row r="15" spans="1:11" x14ac:dyDescent="0.25">
      <c r="A15" s="39"/>
      <c r="B15" s="39"/>
      <c r="C15" s="36"/>
      <c r="D15" s="36"/>
      <c r="E15" s="36"/>
      <c r="F15" s="36"/>
      <c r="G15" s="30"/>
      <c r="H15" s="30"/>
      <c r="I15" s="30"/>
      <c r="J15" s="30"/>
      <c r="K15" s="30"/>
    </row>
    <row r="16" spans="1:11" x14ac:dyDescent="0.25">
      <c r="A16" s="35" t="s">
        <v>222</v>
      </c>
      <c r="B16" s="1" t="s">
        <v>223</v>
      </c>
      <c r="C16" s="32"/>
      <c r="D16" s="32"/>
      <c r="E16" s="32"/>
      <c r="F16" s="32"/>
      <c r="G16" s="20"/>
    </row>
    <row r="17" spans="1:14" s="2" customFormat="1" x14ac:dyDescent="0.25">
      <c r="A17" s="14" t="s">
        <v>84</v>
      </c>
      <c r="B17" s="15" t="s">
        <v>258</v>
      </c>
      <c r="C17" s="16"/>
      <c r="D17" s="16"/>
      <c r="E17" s="16"/>
      <c r="F17" s="18"/>
      <c r="G17" s="16"/>
      <c r="I17" s="21"/>
      <c r="J17" s="21"/>
      <c r="K17" s="21"/>
      <c r="L17" s="21"/>
      <c r="M17" s="21"/>
      <c r="N17" s="21"/>
    </row>
    <row r="18" spans="1:14" s="17" customFormat="1" ht="29.25" customHeight="1" x14ac:dyDescent="0.2">
      <c r="A18" s="332" t="s">
        <v>227</v>
      </c>
      <c r="B18" s="332" t="s">
        <v>228</v>
      </c>
      <c r="C18" s="338" t="s">
        <v>12</v>
      </c>
      <c r="D18" s="332" t="s">
        <v>229</v>
      </c>
      <c r="E18" s="332" t="s">
        <v>230</v>
      </c>
      <c r="F18" s="332" t="s">
        <v>231</v>
      </c>
      <c r="G18" s="332" t="s">
        <v>232</v>
      </c>
      <c r="H18" s="334" t="s">
        <v>233</v>
      </c>
      <c r="I18" s="335"/>
      <c r="J18" s="334" t="s">
        <v>234</v>
      </c>
      <c r="K18" s="335"/>
    </row>
    <row r="19" spans="1:14" s="17" customFormat="1" ht="51" x14ac:dyDescent="0.2">
      <c r="A19" s="333"/>
      <c r="B19" s="333"/>
      <c r="C19" s="339"/>
      <c r="D19" s="333"/>
      <c r="E19" s="333"/>
      <c r="F19" s="333"/>
      <c r="G19" s="333"/>
      <c r="H19" s="40" t="s">
        <v>235</v>
      </c>
      <c r="I19" s="40" t="s">
        <v>236</v>
      </c>
      <c r="J19" s="40" t="s">
        <v>237</v>
      </c>
      <c r="K19" s="40" t="s">
        <v>236</v>
      </c>
    </row>
    <row r="20" spans="1:14" s="17" customFormat="1" ht="38.25" x14ac:dyDescent="0.2">
      <c r="A20" s="41" t="s">
        <v>254</v>
      </c>
      <c r="B20" s="42" t="s">
        <v>260</v>
      </c>
      <c r="C20" s="42" t="s">
        <v>238</v>
      </c>
      <c r="D20" s="43"/>
      <c r="E20" s="43"/>
      <c r="F20" s="44"/>
      <c r="G20" s="45"/>
      <c r="H20" s="42"/>
      <c r="I20" s="46"/>
      <c r="J20" s="47"/>
      <c r="K20" s="48"/>
    </row>
    <row r="21" spans="1:14" s="17" customFormat="1" ht="38.25" x14ac:dyDescent="0.2">
      <c r="A21" s="41" t="s">
        <v>8</v>
      </c>
      <c r="B21" s="42" t="s">
        <v>253</v>
      </c>
      <c r="C21" s="42" t="s">
        <v>239</v>
      </c>
      <c r="D21" s="44"/>
      <c r="E21" s="44"/>
      <c r="F21" s="44"/>
      <c r="G21" s="45"/>
      <c r="H21" s="42"/>
      <c r="I21" s="46"/>
      <c r="J21" s="42"/>
      <c r="K21" s="46"/>
    </row>
    <row r="22" spans="1:14" s="17" customFormat="1" ht="38.25" x14ac:dyDescent="0.2">
      <c r="A22" s="41" t="s">
        <v>255</v>
      </c>
      <c r="B22" s="42" t="s">
        <v>261</v>
      </c>
      <c r="C22" s="42" t="s">
        <v>240</v>
      </c>
      <c r="D22" s="44"/>
      <c r="E22" s="44"/>
      <c r="F22" s="44"/>
      <c r="G22" s="43"/>
      <c r="H22" s="42"/>
      <c r="I22" s="49"/>
      <c r="J22" s="42"/>
      <c r="K22" s="49"/>
    </row>
    <row r="23" spans="1:14" s="17" customFormat="1" ht="38.25" x14ac:dyDescent="0.2">
      <c r="A23" s="41" t="s">
        <v>46</v>
      </c>
      <c r="B23" s="42" t="s">
        <v>241</v>
      </c>
      <c r="C23" s="42" t="s">
        <v>242</v>
      </c>
      <c r="D23" s="44"/>
      <c r="E23" s="44"/>
      <c r="F23" s="44"/>
      <c r="G23" s="45"/>
      <c r="H23" s="42"/>
      <c r="I23" s="46"/>
      <c r="J23" s="42"/>
      <c r="K23" s="46"/>
    </row>
    <row r="24" spans="1:14" s="17" customFormat="1" ht="38.25" x14ac:dyDescent="0.2">
      <c r="A24" s="41" t="s">
        <v>222</v>
      </c>
      <c r="B24" s="42" t="s">
        <v>243</v>
      </c>
      <c r="C24" s="42" t="s">
        <v>244</v>
      </c>
      <c r="D24" s="44"/>
      <c r="E24" s="44"/>
      <c r="F24" s="44"/>
      <c r="G24" s="45"/>
      <c r="H24" s="42"/>
      <c r="I24" s="46"/>
      <c r="J24" s="42"/>
      <c r="K24" s="46"/>
    </row>
    <row r="25" spans="1:14" s="17" customFormat="1" ht="38.25" x14ac:dyDescent="0.2">
      <c r="A25" s="41" t="s">
        <v>256</v>
      </c>
      <c r="B25" s="42" t="s">
        <v>262</v>
      </c>
      <c r="C25" s="42" t="s">
        <v>245</v>
      </c>
      <c r="D25" s="44"/>
      <c r="E25" s="44"/>
      <c r="F25" s="44"/>
      <c r="G25" s="45"/>
      <c r="H25" s="42"/>
      <c r="I25" s="46"/>
      <c r="J25" s="42"/>
      <c r="K25" s="46"/>
    </row>
    <row r="26" spans="1:14" s="17" customFormat="1" ht="38.25" x14ac:dyDescent="0.2">
      <c r="A26" s="41" t="s">
        <v>82</v>
      </c>
      <c r="B26" s="42" t="s">
        <v>259</v>
      </c>
      <c r="C26" s="42" t="s">
        <v>246</v>
      </c>
      <c r="D26" s="44"/>
      <c r="E26" s="44"/>
      <c r="F26" s="44"/>
      <c r="G26" s="45"/>
      <c r="H26" s="42"/>
      <c r="I26" s="46"/>
      <c r="J26" s="42"/>
      <c r="K26" s="46"/>
    </row>
    <row r="27" spans="1:14" s="17" customFormat="1" ht="38.25" x14ac:dyDescent="0.2">
      <c r="A27" s="41" t="s">
        <v>257</v>
      </c>
      <c r="B27" s="42" t="s">
        <v>263</v>
      </c>
      <c r="C27" s="42" t="s">
        <v>247</v>
      </c>
      <c r="D27" s="44"/>
      <c r="E27" s="44"/>
      <c r="F27" s="44"/>
      <c r="G27" s="45"/>
      <c r="H27" s="42"/>
      <c r="I27" s="46"/>
      <c r="J27" s="42"/>
      <c r="K27" s="46"/>
    </row>
    <row r="28" spans="1:14" s="17" customFormat="1" ht="38.25" x14ac:dyDescent="0.2">
      <c r="A28" s="41" t="s">
        <v>84</v>
      </c>
      <c r="B28" s="42" t="s">
        <v>248</v>
      </c>
      <c r="C28" s="42" t="s">
        <v>249</v>
      </c>
      <c r="D28" s="44"/>
      <c r="E28" s="44"/>
      <c r="F28" s="44"/>
      <c r="G28" s="45"/>
      <c r="H28" s="42"/>
      <c r="I28" s="46"/>
      <c r="J28" s="42"/>
      <c r="K28" s="46"/>
    </row>
    <row r="29" spans="1:14" s="17" customFormat="1" ht="38.25" x14ac:dyDescent="0.2">
      <c r="A29" s="41" t="s">
        <v>250</v>
      </c>
      <c r="B29" s="42" t="s">
        <v>251</v>
      </c>
      <c r="C29" s="42" t="s">
        <v>252</v>
      </c>
      <c r="D29" s="44"/>
      <c r="E29" s="44"/>
      <c r="F29" s="44"/>
      <c r="G29" s="45"/>
      <c r="H29" s="42"/>
      <c r="I29" s="46"/>
      <c r="J29" s="42"/>
      <c r="K29" s="46"/>
    </row>
    <row r="30" spans="1:14" s="17" customFormat="1" ht="12.75" x14ac:dyDescent="0.2">
      <c r="A30" s="50"/>
      <c r="B30" s="51"/>
      <c r="C30" s="51"/>
      <c r="D30" s="44"/>
      <c r="E30" s="44"/>
      <c r="F30" s="44"/>
      <c r="G30" s="45"/>
      <c r="H30" s="42"/>
      <c r="I30" s="46"/>
      <c r="J30" s="47"/>
      <c r="K30" s="48"/>
    </row>
    <row r="31" spans="1:14" s="17" customFormat="1" ht="12.75" x14ac:dyDescent="0.2">
      <c r="A31" s="52"/>
    </row>
    <row r="32" spans="1:14" s="17" customFormat="1" ht="12.75" x14ac:dyDescent="0.2">
      <c r="A32" s="52"/>
    </row>
    <row r="33" spans="1:11" s="17" customFormat="1" ht="12.75" x14ac:dyDescent="0.2">
      <c r="A33" s="7" t="s">
        <v>64</v>
      </c>
      <c r="B33" s="6"/>
      <c r="C33" s="24"/>
      <c r="I33" s="53" t="s">
        <v>65</v>
      </c>
    </row>
    <row r="34" spans="1:11" s="17" customFormat="1" ht="12.75" x14ac:dyDescent="0.2">
      <c r="A34" s="9" t="s">
        <v>66</v>
      </c>
      <c r="B34" s="6"/>
      <c r="C34" s="24"/>
      <c r="I34" s="54" t="s">
        <v>67</v>
      </c>
    </row>
    <row r="35" spans="1:11" s="17" customFormat="1" ht="12.75" x14ac:dyDescent="0.2">
      <c r="A35" s="9"/>
      <c r="B35" s="6"/>
      <c r="C35" s="24"/>
      <c r="I35" s="54"/>
    </row>
    <row r="36" spans="1:11" s="17" customFormat="1" ht="12.75" x14ac:dyDescent="0.2">
      <c r="A36" s="9"/>
      <c r="B36" s="6"/>
      <c r="C36" s="24"/>
      <c r="I36" s="54"/>
    </row>
    <row r="37" spans="1:11" x14ac:dyDescent="0.25">
      <c r="A37" s="6"/>
      <c r="B37" s="6"/>
      <c r="C37" s="24"/>
      <c r="I37" s="24"/>
    </row>
    <row r="38" spans="1:11" x14ac:dyDescent="0.25">
      <c r="A38" s="6"/>
      <c r="B38" s="6"/>
      <c r="C38" s="24"/>
      <c r="I38" s="24"/>
    </row>
    <row r="39" spans="1:11" x14ac:dyDescent="0.25">
      <c r="A39" s="6"/>
      <c r="B39" s="6"/>
      <c r="C39" s="24"/>
      <c r="I39" s="24"/>
    </row>
    <row r="40" spans="1:11" x14ac:dyDescent="0.25">
      <c r="A40" s="6"/>
      <c r="B40" s="6"/>
      <c r="C40" s="24"/>
      <c r="I40" s="24"/>
    </row>
    <row r="41" spans="1:11" x14ac:dyDescent="0.25">
      <c r="A41" s="10"/>
      <c r="B41" s="10"/>
      <c r="C41" s="55"/>
      <c r="D41" s="56"/>
      <c r="I41" s="55"/>
      <c r="J41" s="56"/>
      <c r="K41" s="56"/>
    </row>
    <row r="42" spans="1:11" ht="34.5" customHeight="1" x14ac:dyDescent="0.25">
      <c r="A42" s="336" t="s">
        <v>266</v>
      </c>
      <c r="B42" s="336"/>
      <c r="C42" s="336"/>
      <c r="D42" s="336"/>
      <c r="I42" s="337" t="s">
        <v>212</v>
      </c>
      <c r="J42" s="337"/>
      <c r="K42" s="337"/>
    </row>
    <row r="43" spans="1:11" x14ac:dyDescent="0.25">
      <c r="A43" s="7"/>
      <c r="B43" s="6"/>
      <c r="C43" s="24"/>
      <c r="I43" s="53"/>
    </row>
    <row r="44" spans="1:11" x14ac:dyDescent="0.25">
      <c r="A44" s="6"/>
      <c r="B44" s="6"/>
      <c r="C44" s="24"/>
      <c r="I44" s="24"/>
    </row>
  </sheetData>
  <mergeCells count="28">
    <mergeCell ref="A1:K1"/>
    <mergeCell ref="A2:K2"/>
    <mergeCell ref="A3:K4"/>
    <mergeCell ref="A5:K5"/>
    <mergeCell ref="A7:B7"/>
    <mergeCell ref="G7:K7"/>
    <mergeCell ref="A8:B8"/>
    <mergeCell ref="G8:K8"/>
    <mergeCell ref="A9:B9"/>
    <mergeCell ref="G9:K9"/>
    <mergeCell ref="A10:B10"/>
    <mergeCell ref="G10:K10"/>
    <mergeCell ref="A11:B11"/>
    <mergeCell ref="G11:K11"/>
    <mergeCell ref="G12:K12"/>
    <mergeCell ref="G13:K13"/>
    <mergeCell ref="G14:K14"/>
    <mergeCell ref="F18:F19"/>
    <mergeCell ref="G18:G19"/>
    <mergeCell ref="H18:I18"/>
    <mergeCell ref="J18:K18"/>
    <mergeCell ref="A42:D42"/>
    <mergeCell ref="I42:K42"/>
    <mergeCell ref="A18:A19"/>
    <mergeCell ref="B18:B19"/>
    <mergeCell ref="C18:C19"/>
    <mergeCell ref="D18:D19"/>
    <mergeCell ref="E18:E19"/>
  </mergeCells>
  <pageMargins left="0.7" right="0.7" top="0.75" bottom="0.75" header="0.3" footer="0.3"/>
  <pageSetup orientation="portrait" horizontalDpi="90" verticalDpi="90" r:id="rId1"/>
  <headerFooter>
    <oddFooter>&amp;R&amp;1#&amp;"Calibri"&amp;10&amp;KFF0000|PUBLIC|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G63"/>
  <sheetViews>
    <sheetView showGridLines="0" zoomScaleNormal="100" zoomScaleSheetLayoutView="100" workbookViewId="0">
      <selection activeCell="D40" sqref="D40"/>
    </sheetView>
  </sheetViews>
  <sheetFormatPr defaultColWidth="9.140625" defaultRowHeight="15" x14ac:dyDescent="0.25"/>
  <cols>
    <col min="1" max="1" width="9.140625" style="124"/>
    <col min="2" max="2" width="54" style="124" customWidth="1"/>
    <col min="3" max="3" width="14.140625" style="124" customWidth="1"/>
    <col min="4" max="5" width="33.28515625" style="124" customWidth="1"/>
    <col min="6" max="16384" width="9.140625" style="11"/>
  </cols>
  <sheetData>
    <row r="1" spans="1:6" ht="27.75" customHeight="1" x14ac:dyDescent="0.25">
      <c r="A1" s="317" t="s">
        <v>221</v>
      </c>
      <c r="B1" s="317"/>
      <c r="C1" s="317"/>
      <c r="D1" s="317"/>
      <c r="E1" s="317"/>
    </row>
    <row r="2" spans="1:6" s="59" customFormat="1" ht="66.75" customHeight="1" x14ac:dyDescent="0.25">
      <c r="A2" s="318" t="s">
        <v>264</v>
      </c>
      <c r="B2" s="318"/>
      <c r="C2" s="318"/>
      <c r="D2" s="318"/>
      <c r="E2" s="318"/>
    </row>
    <row r="3" spans="1:6" ht="15" customHeight="1" x14ac:dyDescent="0.25">
      <c r="A3" s="319" t="s">
        <v>356</v>
      </c>
      <c r="B3" s="319"/>
      <c r="C3" s="319"/>
      <c r="D3" s="319"/>
      <c r="E3" s="319"/>
    </row>
    <row r="4" spans="1:6" x14ac:dyDescent="0.25">
      <c r="A4" s="319"/>
      <c r="B4" s="319"/>
      <c r="C4" s="319"/>
      <c r="D4" s="319"/>
      <c r="E4" s="319"/>
    </row>
    <row r="5" spans="1:6" x14ac:dyDescent="0.25">
      <c r="A5" s="349" t="s">
        <v>410</v>
      </c>
      <c r="B5" s="349"/>
      <c r="C5" s="349"/>
      <c r="D5" s="349"/>
      <c r="E5" s="349"/>
      <c r="F5" s="58"/>
    </row>
    <row r="6" spans="1:6" x14ac:dyDescent="0.25">
      <c r="A6" s="205"/>
      <c r="B6" s="205"/>
      <c r="C6" s="205"/>
      <c r="D6" s="205"/>
      <c r="E6" s="205"/>
    </row>
    <row r="7" spans="1:6" ht="15" customHeight="1" x14ac:dyDescent="0.25">
      <c r="A7" s="321" t="s">
        <v>0</v>
      </c>
      <c r="B7" s="321"/>
      <c r="C7" s="303" t="s">
        <v>196</v>
      </c>
      <c r="D7" s="303"/>
      <c r="E7" s="303"/>
    </row>
    <row r="8" spans="1:6" ht="15" customHeight="1" x14ac:dyDescent="0.25">
      <c r="A8" s="322" t="s">
        <v>1</v>
      </c>
      <c r="B8" s="322" t="s">
        <v>1</v>
      </c>
      <c r="C8" s="316" t="s">
        <v>197</v>
      </c>
      <c r="D8" s="316"/>
      <c r="E8" s="316"/>
    </row>
    <row r="9" spans="1:6" ht="15" customHeight="1" x14ac:dyDescent="0.25">
      <c r="A9" s="321" t="s">
        <v>2</v>
      </c>
      <c r="B9" s="321"/>
      <c r="C9" s="303" t="s">
        <v>202</v>
      </c>
      <c r="D9" s="303"/>
      <c r="E9" s="303"/>
    </row>
    <row r="10" spans="1:6" ht="15" customHeight="1" x14ac:dyDescent="0.25">
      <c r="A10" s="309" t="s">
        <v>3</v>
      </c>
      <c r="B10" s="309"/>
      <c r="C10" s="316" t="s">
        <v>199</v>
      </c>
      <c r="D10" s="316"/>
      <c r="E10" s="316"/>
    </row>
    <row r="11" spans="1:6" ht="15" customHeight="1" x14ac:dyDescent="0.25">
      <c r="A11" s="321" t="s">
        <v>4</v>
      </c>
      <c r="B11" s="321"/>
      <c r="C11" s="303" t="s">
        <v>200</v>
      </c>
      <c r="D11" s="303"/>
      <c r="E11" s="303"/>
    </row>
    <row r="12" spans="1:6" ht="15" customHeight="1" x14ac:dyDescent="0.25">
      <c r="A12" s="316" t="s">
        <v>5</v>
      </c>
      <c r="B12" s="316"/>
      <c r="C12" s="304" t="s">
        <v>201</v>
      </c>
      <c r="D12" s="304"/>
      <c r="E12" s="304"/>
    </row>
    <row r="13" spans="1:6" ht="15" customHeight="1" x14ac:dyDescent="0.25">
      <c r="A13" s="303" t="s">
        <v>6</v>
      </c>
      <c r="B13" s="303"/>
      <c r="C13" s="303" t="s">
        <v>411</v>
      </c>
      <c r="D13" s="303"/>
      <c r="E13" s="303"/>
    </row>
    <row r="14" spans="1:6" x14ac:dyDescent="0.25">
      <c r="A14" s="308" t="s">
        <v>7</v>
      </c>
      <c r="B14" s="308"/>
      <c r="C14" s="305">
        <v>44280</v>
      </c>
      <c r="D14" s="305"/>
      <c r="E14" s="305"/>
    </row>
    <row r="15" spans="1:6" x14ac:dyDescent="0.25">
      <c r="A15" s="136"/>
      <c r="B15" s="136"/>
      <c r="C15" s="136"/>
      <c r="D15" s="136"/>
      <c r="E15" s="136"/>
    </row>
    <row r="16" spans="1:6" x14ac:dyDescent="0.25">
      <c r="A16" s="125" t="s">
        <v>222</v>
      </c>
      <c r="B16" s="126" t="s">
        <v>223</v>
      </c>
      <c r="C16" s="209"/>
      <c r="D16" s="209"/>
      <c r="E16" s="209"/>
    </row>
    <row r="17" spans="1:7" s="2" customFormat="1" x14ac:dyDescent="0.25">
      <c r="A17" s="127" t="s">
        <v>90</v>
      </c>
      <c r="B17" s="126" t="s">
        <v>110</v>
      </c>
      <c r="C17" s="223"/>
      <c r="D17" s="223"/>
      <c r="E17" s="223"/>
    </row>
    <row r="18" spans="1:7" s="17" customFormat="1" ht="39" customHeight="1" x14ac:dyDescent="0.2">
      <c r="A18" s="62" t="s">
        <v>104</v>
      </c>
      <c r="B18" s="62" t="s">
        <v>111</v>
      </c>
      <c r="C18" s="62" t="s">
        <v>112</v>
      </c>
      <c r="D18" s="63" t="s">
        <v>410</v>
      </c>
      <c r="E18" s="232" t="s">
        <v>417</v>
      </c>
    </row>
    <row r="19" spans="1:7" s="17" customFormat="1" ht="46.5" customHeight="1" x14ac:dyDescent="0.2">
      <c r="A19" s="64" t="s">
        <v>8</v>
      </c>
      <c r="B19" s="243" t="s">
        <v>113</v>
      </c>
      <c r="C19" s="169" t="s">
        <v>114</v>
      </c>
      <c r="D19" s="167"/>
      <c r="E19" s="233"/>
    </row>
    <row r="20" spans="1:7" s="17" customFormat="1" ht="48" customHeight="1" x14ac:dyDescent="0.2">
      <c r="A20" s="228">
        <v>1</v>
      </c>
      <c r="B20" s="194" t="s">
        <v>115</v>
      </c>
      <c r="C20" s="170" t="s">
        <v>116</v>
      </c>
      <c r="D20" s="103">
        <v>1.5079090219173306E-2</v>
      </c>
      <c r="E20" s="234">
        <v>1.5004818027054058E-2</v>
      </c>
      <c r="F20" s="227"/>
      <c r="G20" s="227"/>
    </row>
    <row r="21" spans="1:7" s="17" customFormat="1" ht="63.75" customHeight="1" x14ac:dyDescent="0.2">
      <c r="A21" s="228">
        <v>2</v>
      </c>
      <c r="B21" s="194" t="s">
        <v>117</v>
      </c>
      <c r="C21" s="170" t="s">
        <v>118</v>
      </c>
      <c r="D21" s="103">
        <v>5.5119916808903562E-3</v>
      </c>
      <c r="E21" s="234">
        <v>5.245483325657792E-3</v>
      </c>
      <c r="F21" s="227"/>
      <c r="G21" s="227"/>
    </row>
    <row r="22" spans="1:7" s="17" customFormat="1" ht="75" customHeight="1" x14ac:dyDescent="0.2">
      <c r="A22" s="228">
        <v>3</v>
      </c>
      <c r="B22" s="194" t="s">
        <v>119</v>
      </c>
      <c r="C22" s="170" t="s">
        <v>120</v>
      </c>
      <c r="D22" s="103">
        <v>4.1243767005290149E-3</v>
      </c>
      <c r="E22" s="234">
        <v>4.7544653559020034E-3</v>
      </c>
      <c r="F22" s="227"/>
      <c r="G22" s="227"/>
    </row>
    <row r="23" spans="1:7" s="17" customFormat="1" ht="48" customHeight="1" x14ac:dyDescent="0.2">
      <c r="A23" s="228">
        <v>4</v>
      </c>
      <c r="B23" s="194" t="s">
        <v>121</v>
      </c>
      <c r="C23" s="170" t="s">
        <v>122</v>
      </c>
      <c r="D23" s="103">
        <v>1.9144871391751463E-3</v>
      </c>
      <c r="E23" s="234">
        <v>1.7910387888774545E-3</v>
      </c>
      <c r="F23" s="227"/>
      <c r="G23" s="227"/>
    </row>
    <row r="24" spans="1:7" s="17" customFormat="1" ht="87" customHeight="1" x14ac:dyDescent="0.2">
      <c r="A24" s="228">
        <v>5</v>
      </c>
      <c r="B24" s="194" t="s">
        <v>123</v>
      </c>
      <c r="C24" s="170" t="s">
        <v>124</v>
      </c>
      <c r="D24" s="103">
        <v>2.30352730649416E-3</v>
      </c>
      <c r="E24" s="234">
        <v>2.0989205815011946E-3</v>
      </c>
      <c r="F24" s="227"/>
      <c r="G24" s="227"/>
    </row>
    <row r="25" spans="1:7" s="17" customFormat="1" ht="48" customHeight="1" x14ac:dyDescent="0.2">
      <c r="A25" s="228">
        <v>6</v>
      </c>
      <c r="B25" s="194" t="s">
        <v>125</v>
      </c>
      <c r="C25" s="170" t="s">
        <v>126</v>
      </c>
      <c r="D25" s="103">
        <v>3.4169002994264397E-2</v>
      </c>
      <c r="E25" s="235">
        <v>3.4664439870711578E-2</v>
      </c>
      <c r="F25" s="227"/>
      <c r="G25" s="227"/>
    </row>
    <row r="26" spans="1:7" s="17" customFormat="1" ht="75" customHeight="1" x14ac:dyDescent="0.2">
      <c r="A26" s="66">
        <v>7</v>
      </c>
      <c r="B26" s="244" t="s">
        <v>297</v>
      </c>
      <c r="C26" s="171" t="s">
        <v>127</v>
      </c>
      <c r="D26" s="103">
        <v>1.8062282285995872</v>
      </c>
      <c r="E26" s="235">
        <v>1.9224721413424446</v>
      </c>
      <c r="F26" s="227"/>
      <c r="G26" s="227"/>
    </row>
    <row r="27" spans="1:7" s="17" customFormat="1" ht="47.25" customHeight="1" x14ac:dyDescent="0.2">
      <c r="A27" s="64" t="s">
        <v>46</v>
      </c>
      <c r="B27" s="243" t="s">
        <v>128</v>
      </c>
      <c r="C27" s="169" t="s">
        <v>129</v>
      </c>
      <c r="D27" s="172"/>
      <c r="E27" s="236"/>
      <c r="F27" s="227"/>
      <c r="G27" s="227"/>
    </row>
    <row r="28" spans="1:7" s="17" customFormat="1" ht="45.75" customHeight="1" x14ac:dyDescent="0.2">
      <c r="A28" s="352">
        <v>1</v>
      </c>
      <c r="B28" s="194" t="s">
        <v>130</v>
      </c>
      <c r="C28" s="170" t="s">
        <v>131</v>
      </c>
      <c r="D28" s="104">
        <v>0</v>
      </c>
      <c r="E28" s="237"/>
      <c r="F28" s="227"/>
      <c r="G28" s="227"/>
    </row>
    <row r="29" spans="1:7" s="17" customFormat="1" ht="45.75" customHeight="1" x14ac:dyDescent="0.2">
      <c r="A29" s="352"/>
      <c r="B29" s="194" t="s">
        <v>132</v>
      </c>
      <c r="C29" s="170" t="s">
        <v>133</v>
      </c>
      <c r="D29" s="104">
        <v>77475804900</v>
      </c>
      <c r="E29" s="237">
        <v>0</v>
      </c>
      <c r="F29" s="227"/>
      <c r="G29" s="227"/>
    </row>
    <row r="30" spans="1:7" s="17" customFormat="1" ht="48" customHeight="1" x14ac:dyDescent="0.2">
      <c r="A30" s="352"/>
      <c r="B30" s="194" t="s">
        <v>134</v>
      </c>
      <c r="C30" s="170" t="s">
        <v>135</v>
      </c>
      <c r="D30" s="105">
        <v>7747580.4900000002</v>
      </c>
      <c r="E30" s="238">
        <v>0</v>
      </c>
      <c r="F30" s="227"/>
      <c r="G30" s="227"/>
    </row>
    <row r="31" spans="1:7" s="17" customFormat="1" ht="51" x14ac:dyDescent="0.2">
      <c r="A31" s="352">
        <v>2</v>
      </c>
      <c r="B31" s="194" t="s">
        <v>136</v>
      </c>
      <c r="C31" s="170" t="s">
        <v>137</v>
      </c>
      <c r="D31" s="104">
        <v>0</v>
      </c>
      <c r="E31" s="239"/>
      <c r="F31" s="227"/>
      <c r="G31" s="227"/>
    </row>
    <row r="32" spans="1:7" s="17" customFormat="1" ht="39" customHeight="1" x14ac:dyDescent="0.2">
      <c r="A32" s="352"/>
      <c r="B32" s="194" t="s">
        <v>138</v>
      </c>
      <c r="C32" s="170" t="s">
        <v>139</v>
      </c>
      <c r="D32" s="105">
        <v>553890.99</v>
      </c>
      <c r="E32" s="240">
        <v>7970455.8899999997</v>
      </c>
      <c r="F32" s="227"/>
      <c r="G32" s="227"/>
    </row>
    <row r="33" spans="1:7" s="17" customFormat="1" ht="39" customHeight="1" x14ac:dyDescent="0.2">
      <c r="A33" s="352"/>
      <c r="B33" s="194" t="s">
        <v>298</v>
      </c>
      <c r="C33" s="170" t="s">
        <v>140</v>
      </c>
      <c r="D33" s="104">
        <v>5538909900</v>
      </c>
      <c r="E33" s="239">
        <v>79704558900</v>
      </c>
      <c r="F33" s="227"/>
      <c r="G33" s="227"/>
    </row>
    <row r="34" spans="1:7" s="17" customFormat="1" ht="39" customHeight="1" x14ac:dyDescent="0.2">
      <c r="A34" s="352"/>
      <c r="B34" s="194" t="s">
        <v>141</v>
      </c>
      <c r="C34" s="170" t="s">
        <v>142</v>
      </c>
      <c r="D34" s="105">
        <v>-176377.24</v>
      </c>
      <c r="E34" s="240">
        <v>-222875.4</v>
      </c>
      <c r="F34" s="227"/>
      <c r="G34" s="227"/>
    </row>
    <row r="35" spans="1:7" s="17" customFormat="1" ht="48" customHeight="1" x14ac:dyDescent="0.2">
      <c r="A35" s="352"/>
      <c r="B35" s="194" t="s">
        <v>299</v>
      </c>
      <c r="C35" s="170" t="s">
        <v>143</v>
      </c>
      <c r="D35" s="104">
        <v>-1763772400</v>
      </c>
      <c r="E35" s="239">
        <v>-2228754000</v>
      </c>
      <c r="F35" s="227"/>
      <c r="G35" s="227"/>
    </row>
    <row r="36" spans="1:7" s="17" customFormat="1" ht="38.25" x14ac:dyDescent="0.2">
      <c r="A36" s="352">
        <v>3</v>
      </c>
      <c r="B36" s="194" t="s">
        <v>300</v>
      </c>
      <c r="C36" s="170" t="s">
        <v>144</v>
      </c>
      <c r="D36" s="104">
        <v>0</v>
      </c>
      <c r="E36" s="239"/>
      <c r="F36" s="227"/>
      <c r="G36" s="227"/>
    </row>
    <row r="37" spans="1:7" s="17" customFormat="1" ht="48" customHeight="1" x14ac:dyDescent="0.2">
      <c r="A37" s="352"/>
      <c r="B37" s="194" t="s">
        <v>145</v>
      </c>
      <c r="C37" s="170" t="s">
        <v>146</v>
      </c>
      <c r="D37" s="104">
        <v>81250942400</v>
      </c>
      <c r="E37" s="239">
        <v>77475804900</v>
      </c>
      <c r="F37" s="227"/>
      <c r="G37" s="227"/>
    </row>
    <row r="38" spans="1:7" s="17" customFormat="1" ht="48" customHeight="1" x14ac:dyDescent="0.2">
      <c r="A38" s="352"/>
      <c r="B38" s="194" t="s">
        <v>147</v>
      </c>
      <c r="C38" s="170" t="s">
        <v>148</v>
      </c>
      <c r="D38" s="105">
        <v>8125094.2400000002</v>
      </c>
      <c r="E38" s="238">
        <v>7747580.4900000002</v>
      </c>
      <c r="F38" s="227"/>
      <c r="G38" s="227"/>
    </row>
    <row r="39" spans="1:7" s="17" customFormat="1" ht="60.75" customHeight="1" x14ac:dyDescent="0.2">
      <c r="A39" s="228">
        <v>4</v>
      </c>
      <c r="B39" s="194" t="s">
        <v>446</v>
      </c>
      <c r="C39" s="170" t="s">
        <v>149</v>
      </c>
      <c r="D39" s="103">
        <v>0.89739999999999998</v>
      </c>
      <c r="E39" s="241">
        <v>0.92149999999999999</v>
      </c>
      <c r="F39" s="227"/>
      <c r="G39" s="227"/>
    </row>
    <row r="40" spans="1:7" s="17" customFormat="1" ht="39" customHeight="1" x14ac:dyDescent="0.2">
      <c r="A40" s="228">
        <v>5</v>
      </c>
      <c r="B40" s="194" t="s">
        <v>150</v>
      </c>
      <c r="C40" s="170" t="s">
        <v>151</v>
      </c>
      <c r="D40" s="103">
        <v>0.92010000000000003</v>
      </c>
      <c r="E40" s="241">
        <v>0.9385</v>
      </c>
      <c r="F40" s="227"/>
      <c r="G40" s="227"/>
    </row>
    <row r="41" spans="1:7" s="17" customFormat="1" ht="39" customHeight="1" x14ac:dyDescent="0.2">
      <c r="A41" s="228">
        <v>6</v>
      </c>
      <c r="B41" s="194" t="s">
        <v>152</v>
      </c>
      <c r="C41" s="170" t="s">
        <v>153</v>
      </c>
      <c r="D41" s="103">
        <v>0.86150000000000004</v>
      </c>
      <c r="E41" s="241">
        <v>0.90349999999999997</v>
      </c>
      <c r="F41" s="227"/>
      <c r="G41" s="227"/>
    </row>
    <row r="42" spans="1:7" s="17" customFormat="1" ht="39" customHeight="1" x14ac:dyDescent="0.2">
      <c r="A42" s="228">
        <v>7</v>
      </c>
      <c r="B42" s="194" t="s">
        <v>154</v>
      </c>
      <c r="C42" s="170" t="s">
        <v>155</v>
      </c>
      <c r="D42" s="104">
        <v>346</v>
      </c>
      <c r="E42" s="242">
        <v>292</v>
      </c>
      <c r="F42" s="227"/>
      <c r="G42" s="227"/>
    </row>
    <row r="43" spans="1:7" s="17" customFormat="1" ht="39" customHeight="1" x14ac:dyDescent="0.2">
      <c r="A43" s="228">
        <v>8</v>
      </c>
      <c r="B43" s="194" t="s">
        <v>156</v>
      </c>
      <c r="C43" s="170" t="s">
        <v>157</v>
      </c>
      <c r="D43" s="105">
        <v>12627.67</v>
      </c>
      <c r="E43" s="240">
        <v>10438.11</v>
      </c>
      <c r="F43" s="227"/>
      <c r="G43" s="227"/>
    </row>
    <row r="44" spans="1:7" s="17" customFormat="1" ht="23.25" customHeight="1" x14ac:dyDescent="0.2">
      <c r="A44" s="106"/>
      <c r="B44" s="107"/>
      <c r="C44" s="173"/>
      <c r="D44" s="108"/>
      <c r="E44" s="108"/>
    </row>
    <row r="45" spans="1:7" s="17" customFormat="1" ht="12.75" x14ac:dyDescent="0.2">
      <c r="A45" s="109" t="s">
        <v>301</v>
      </c>
      <c r="B45" s="110"/>
      <c r="C45" s="174"/>
      <c r="D45" s="175"/>
      <c r="E45" s="175"/>
    </row>
    <row r="46" spans="1:7" s="17" customFormat="1" ht="54" customHeight="1" x14ac:dyDescent="0.2">
      <c r="A46" s="353" t="s">
        <v>302</v>
      </c>
      <c r="B46" s="353"/>
      <c r="C46" s="353"/>
      <c r="D46" s="353"/>
      <c r="E46" s="353"/>
    </row>
    <row r="47" spans="1:7" s="17" customFormat="1" ht="12.75" x14ac:dyDescent="0.2">
      <c r="A47" s="384" t="s">
        <v>447</v>
      </c>
      <c r="B47" s="229"/>
      <c r="C47" s="229"/>
      <c r="D47" s="229"/>
      <c r="E47" s="229"/>
    </row>
    <row r="48" spans="1:7" s="17" customFormat="1" ht="12.75" x14ac:dyDescent="0.2">
      <c r="A48" s="384"/>
      <c r="B48" s="229"/>
      <c r="C48" s="229"/>
      <c r="D48" s="229"/>
      <c r="E48" s="229"/>
    </row>
    <row r="49" spans="1:5" s="17" customFormat="1" ht="12.75" x14ac:dyDescent="0.2">
      <c r="A49" s="311" t="s">
        <v>64</v>
      </c>
      <c r="B49" s="311"/>
      <c r="C49" s="76"/>
      <c r="D49" s="354" t="s">
        <v>65</v>
      </c>
      <c r="E49" s="354"/>
    </row>
    <row r="50" spans="1:5" s="17" customFormat="1" ht="12.75" x14ac:dyDescent="0.2">
      <c r="A50" s="312" t="s">
        <v>66</v>
      </c>
      <c r="B50" s="312"/>
      <c r="C50" s="76"/>
      <c r="D50" s="355" t="s">
        <v>67</v>
      </c>
      <c r="E50" s="355"/>
    </row>
    <row r="51" spans="1:5" s="17" customFormat="1" ht="12.75" x14ac:dyDescent="0.2">
      <c r="A51" s="111"/>
      <c r="B51" s="71"/>
      <c r="C51" s="76"/>
      <c r="D51" s="112"/>
      <c r="E51" s="174"/>
    </row>
    <row r="52" spans="1:5" s="17" customFormat="1" ht="12.75" x14ac:dyDescent="0.2">
      <c r="A52" s="111"/>
      <c r="B52" s="71"/>
      <c r="C52" s="76"/>
      <c r="D52" s="112"/>
      <c r="E52" s="174"/>
    </row>
    <row r="53" spans="1:5" s="17" customFormat="1" ht="12.75" x14ac:dyDescent="0.2">
      <c r="A53" s="111"/>
      <c r="B53" s="71"/>
      <c r="C53" s="76"/>
      <c r="D53" s="112"/>
      <c r="E53" s="174"/>
    </row>
    <row r="54" spans="1:5" s="17" customFormat="1" ht="12.75" x14ac:dyDescent="0.2">
      <c r="A54" s="71"/>
      <c r="B54" s="71"/>
      <c r="C54" s="76"/>
      <c r="D54" s="76"/>
      <c r="E54" s="174"/>
    </row>
    <row r="55" spans="1:5" s="17" customFormat="1" ht="12.75" x14ac:dyDescent="0.2">
      <c r="A55" s="71"/>
      <c r="B55" s="71"/>
      <c r="C55" s="76"/>
      <c r="D55" s="76"/>
      <c r="E55" s="174"/>
    </row>
    <row r="56" spans="1:5" s="17" customFormat="1" ht="12.75" x14ac:dyDescent="0.2">
      <c r="A56" s="71"/>
      <c r="B56" s="71"/>
      <c r="C56" s="76"/>
      <c r="D56" s="76"/>
      <c r="E56" s="174"/>
    </row>
    <row r="57" spans="1:5" s="17" customFormat="1" ht="25.5" customHeight="1" x14ac:dyDescent="0.2">
      <c r="A57" s="71"/>
      <c r="B57" s="71"/>
      <c r="C57" s="76"/>
      <c r="D57" s="76"/>
      <c r="E57" s="174"/>
    </row>
    <row r="58" spans="1:5" s="17" customFormat="1" ht="12.75" x14ac:dyDescent="0.2">
      <c r="A58" s="78"/>
      <c r="B58" s="78"/>
      <c r="C58" s="76"/>
      <c r="D58" s="90"/>
      <c r="E58" s="90"/>
    </row>
    <row r="59" spans="1:5" s="17" customFormat="1" ht="46.5" customHeight="1" x14ac:dyDescent="0.2">
      <c r="A59" s="307" t="s">
        <v>266</v>
      </c>
      <c r="B59" s="307"/>
      <c r="C59" s="91"/>
      <c r="D59" s="313" t="s">
        <v>327</v>
      </c>
      <c r="E59" s="313"/>
    </row>
    <row r="60" spans="1:5" x14ac:dyDescent="0.25">
      <c r="A60" s="83"/>
      <c r="B60" s="71"/>
      <c r="C60" s="76"/>
      <c r="D60" s="113"/>
      <c r="E60" s="174"/>
    </row>
    <row r="61" spans="1:5" x14ac:dyDescent="0.25">
      <c r="A61" s="71"/>
      <c r="B61" s="71"/>
      <c r="C61" s="76"/>
      <c r="D61" s="76"/>
      <c r="E61" s="174"/>
    </row>
    <row r="62" spans="1:5" x14ac:dyDescent="0.25">
      <c r="A62" s="136"/>
      <c r="B62" s="136"/>
      <c r="C62" s="136"/>
      <c r="D62" s="136"/>
      <c r="E62" s="136"/>
    </row>
    <row r="63" spans="1:5" x14ac:dyDescent="0.25">
      <c r="A63" s="136"/>
      <c r="B63" s="136"/>
      <c r="C63" s="136"/>
      <c r="D63" s="136"/>
      <c r="E63" s="136"/>
    </row>
  </sheetData>
  <mergeCells count="30">
    <mergeCell ref="A59:B59"/>
    <mergeCell ref="D59:E59"/>
    <mergeCell ref="A36:A38"/>
    <mergeCell ref="A46:E46"/>
    <mergeCell ref="A49:B49"/>
    <mergeCell ref="D49:E49"/>
    <mergeCell ref="A50:B50"/>
    <mergeCell ref="D50:E50"/>
    <mergeCell ref="A8:B8"/>
    <mergeCell ref="A9:B9"/>
    <mergeCell ref="A10:B10"/>
    <mergeCell ref="C8:E8"/>
    <mergeCell ref="C9:E9"/>
    <mergeCell ref="C10:E10"/>
    <mergeCell ref="A28:A30"/>
    <mergeCell ref="A31:A35"/>
    <mergeCell ref="A1:E1"/>
    <mergeCell ref="A2:E2"/>
    <mergeCell ref="A3:E4"/>
    <mergeCell ref="A7:B7"/>
    <mergeCell ref="C7:E7"/>
    <mergeCell ref="A5:E5"/>
    <mergeCell ref="A11:B11"/>
    <mergeCell ref="A12:B12"/>
    <mergeCell ref="A13:B13"/>
    <mergeCell ref="A14:B14"/>
    <mergeCell ref="C11:E11"/>
    <mergeCell ref="C12:E12"/>
    <mergeCell ref="C13:E13"/>
    <mergeCell ref="C14:E14"/>
  </mergeCells>
  <pageMargins left="0.3" right="0.3" top="0.4" bottom="0.4" header="0.3" footer="0.3"/>
  <pageSetup scale="69" orientation="portrait" r:id="rId1"/>
  <headerFooter>
    <oddFooter>&amp;R&amp;1#&amp;"Calibri"&amp;10&amp;KFF0000|PUBLIC|</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L92"/>
  <sheetViews>
    <sheetView showGridLines="0" zoomScaleNormal="100" zoomScaleSheetLayoutView="100" workbookViewId="0">
      <selection sqref="A1:H1"/>
    </sheetView>
  </sheetViews>
  <sheetFormatPr defaultColWidth="9.140625" defaultRowHeight="15" x14ac:dyDescent="0.25"/>
  <cols>
    <col min="1" max="1" width="12.28515625" style="245" customWidth="1"/>
    <col min="2" max="2" width="38.140625" style="245" customWidth="1"/>
    <col min="3" max="3" width="14.7109375" style="245" customWidth="1"/>
    <col min="4" max="4" width="22.28515625" style="300" customWidth="1"/>
    <col min="5" max="5" width="23.5703125" style="301" customWidth="1"/>
    <col min="6" max="6" width="25.42578125" style="245" customWidth="1"/>
    <col min="7" max="7" width="13.140625" style="302" customWidth="1"/>
    <col min="8" max="8" width="22.7109375" style="245" customWidth="1"/>
    <col min="9" max="16384" width="9.140625" style="245"/>
  </cols>
  <sheetData>
    <row r="1" spans="1:142" ht="23.25" customHeight="1" x14ac:dyDescent="0.25">
      <c r="A1" s="379" t="s">
        <v>221</v>
      </c>
      <c r="B1" s="379"/>
      <c r="C1" s="379"/>
      <c r="D1" s="379"/>
      <c r="E1" s="379"/>
      <c r="F1" s="379"/>
      <c r="G1" s="379"/>
      <c r="H1" s="379"/>
    </row>
    <row r="2" spans="1:142" ht="46.5" customHeight="1" x14ac:dyDescent="0.25">
      <c r="A2" s="380" t="s">
        <v>264</v>
      </c>
      <c r="B2" s="380"/>
      <c r="C2" s="380"/>
      <c r="D2" s="380"/>
      <c r="E2" s="380"/>
      <c r="F2" s="380"/>
      <c r="G2" s="380"/>
      <c r="H2" s="380"/>
    </row>
    <row r="3" spans="1:142" ht="15" customHeight="1" x14ac:dyDescent="0.25">
      <c r="A3" s="381" t="s">
        <v>439</v>
      </c>
      <c r="B3" s="381"/>
      <c r="C3" s="381"/>
      <c r="D3" s="381"/>
      <c r="E3" s="381"/>
      <c r="F3" s="381"/>
      <c r="G3" s="381"/>
      <c r="H3" s="381"/>
    </row>
    <row r="4" spans="1:142" x14ac:dyDescent="0.25">
      <c r="A4" s="381"/>
      <c r="B4" s="381"/>
      <c r="C4" s="381"/>
      <c r="D4" s="381"/>
      <c r="E4" s="381"/>
      <c r="F4" s="381"/>
      <c r="G4" s="381"/>
      <c r="H4" s="381"/>
    </row>
    <row r="5" spans="1:142" x14ac:dyDescent="0.25">
      <c r="A5" s="382" t="s">
        <v>438</v>
      </c>
      <c r="B5" s="382"/>
      <c r="C5" s="382"/>
      <c r="D5" s="382"/>
      <c r="E5" s="382"/>
      <c r="F5" s="382"/>
      <c r="G5" s="382"/>
      <c r="H5" s="382"/>
    </row>
    <row r="6" spans="1:142" x14ac:dyDescent="0.25">
      <c r="A6" s="246"/>
      <c r="B6" s="246"/>
      <c r="C6" s="246"/>
      <c r="D6" s="246"/>
      <c r="E6" s="246"/>
      <c r="F6" s="247"/>
      <c r="G6" s="248"/>
      <c r="H6" s="249"/>
    </row>
    <row r="7" spans="1:142" x14ac:dyDescent="0.25">
      <c r="A7" s="373" t="s">
        <v>0</v>
      </c>
      <c r="B7" s="373"/>
      <c r="C7" s="374" t="s">
        <v>196</v>
      </c>
      <c r="D7" s="374"/>
      <c r="E7" s="374"/>
      <c r="F7" s="374"/>
      <c r="G7" s="374"/>
      <c r="H7" s="249"/>
    </row>
    <row r="8" spans="1:142" ht="15" customHeight="1" x14ac:dyDescent="0.25">
      <c r="A8" s="378" t="s">
        <v>1</v>
      </c>
      <c r="B8" s="378" t="s">
        <v>1</v>
      </c>
      <c r="C8" s="375" t="s">
        <v>197</v>
      </c>
      <c r="D8" s="375"/>
      <c r="E8" s="375"/>
      <c r="F8" s="375"/>
      <c r="G8" s="375"/>
      <c r="H8" s="249"/>
    </row>
    <row r="9" spans="1:142" ht="15" customHeight="1" x14ac:dyDescent="0.25">
      <c r="A9" s="373" t="s">
        <v>2</v>
      </c>
      <c r="B9" s="373"/>
      <c r="C9" s="374" t="s">
        <v>202</v>
      </c>
      <c r="D9" s="374"/>
      <c r="E9" s="374"/>
      <c r="F9" s="374"/>
      <c r="G9" s="374"/>
      <c r="H9" s="249"/>
    </row>
    <row r="10" spans="1:142" ht="15" customHeight="1" x14ac:dyDescent="0.25">
      <c r="A10" s="358" t="s">
        <v>3</v>
      </c>
      <c r="B10" s="358"/>
      <c r="C10" s="375" t="s">
        <v>199</v>
      </c>
      <c r="D10" s="375"/>
      <c r="E10" s="375"/>
      <c r="F10" s="375"/>
      <c r="G10" s="375"/>
      <c r="H10" s="249"/>
    </row>
    <row r="11" spans="1:142" ht="15" customHeight="1" x14ac:dyDescent="0.25">
      <c r="A11" s="373" t="s">
        <v>4</v>
      </c>
      <c r="B11" s="373"/>
      <c r="C11" s="374" t="s">
        <v>200</v>
      </c>
      <c r="D11" s="374"/>
      <c r="E11" s="374"/>
      <c r="F11" s="374"/>
      <c r="G11" s="374"/>
      <c r="H11" s="249"/>
    </row>
    <row r="12" spans="1:142" ht="15" customHeight="1" x14ac:dyDescent="0.25">
      <c r="A12" s="375" t="s">
        <v>5</v>
      </c>
      <c r="B12" s="375"/>
      <c r="C12" s="376" t="s">
        <v>201</v>
      </c>
      <c r="D12" s="377"/>
      <c r="E12" s="377"/>
      <c r="F12" s="377"/>
      <c r="G12" s="377"/>
      <c r="H12" s="249"/>
    </row>
    <row r="13" spans="1:142" ht="15" customHeight="1" x14ac:dyDescent="0.25">
      <c r="A13" s="374" t="s">
        <v>6</v>
      </c>
      <c r="B13" s="374"/>
      <c r="C13" s="374" t="str">
        <f>Khac_06030!C13</f>
        <v>Ngày 25 tháng 03 năm 2021</v>
      </c>
      <c r="D13" s="374"/>
      <c r="E13" s="374"/>
      <c r="F13" s="374"/>
      <c r="G13" s="374"/>
      <c r="H13" s="249"/>
    </row>
    <row r="14" spans="1:142" x14ac:dyDescent="0.25">
      <c r="A14" s="363" t="s">
        <v>7</v>
      </c>
      <c r="B14" s="363"/>
      <c r="C14" s="364">
        <f>Khac_06030!C14</f>
        <v>44280</v>
      </c>
      <c r="D14" s="364"/>
      <c r="E14" s="364"/>
      <c r="F14" s="364"/>
      <c r="G14" s="364"/>
      <c r="H14" s="249"/>
    </row>
    <row r="15" spans="1:142" x14ac:dyDescent="0.25">
      <c r="A15" s="250"/>
      <c r="B15" s="250"/>
      <c r="C15" s="365"/>
      <c r="D15" s="365"/>
      <c r="E15" s="365"/>
      <c r="F15" s="365"/>
      <c r="G15" s="251"/>
      <c r="H15" s="250"/>
    </row>
    <row r="16" spans="1:142" s="256" customFormat="1" x14ac:dyDescent="0.25">
      <c r="A16" s="252" t="s">
        <v>222</v>
      </c>
      <c r="B16" s="253" t="s">
        <v>223</v>
      </c>
      <c r="C16" s="254"/>
      <c r="D16" s="254"/>
      <c r="E16" s="254"/>
      <c r="F16" s="254"/>
      <c r="G16" s="25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c r="AM16" s="245"/>
      <c r="AN16" s="245"/>
      <c r="AO16" s="245"/>
      <c r="AP16" s="245"/>
      <c r="AQ16" s="245"/>
      <c r="AR16" s="245"/>
      <c r="AS16" s="245"/>
      <c r="AT16" s="245"/>
      <c r="AU16" s="245"/>
      <c r="AV16" s="245"/>
      <c r="AW16" s="245"/>
      <c r="AX16" s="245"/>
      <c r="AY16" s="245"/>
      <c r="AZ16" s="245"/>
      <c r="BA16" s="245"/>
      <c r="BB16" s="245"/>
      <c r="BC16" s="245"/>
      <c r="BD16" s="245"/>
      <c r="BE16" s="245"/>
      <c r="BF16" s="245"/>
      <c r="BG16" s="245"/>
      <c r="BH16" s="245"/>
      <c r="BI16" s="245"/>
      <c r="BJ16" s="245"/>
      <c r="BK16" s="245"/>
      <c r="BL16" s="245"/>
      <c r="BM16" s="245"/>
      <c r="BN16" s="245"/>
      <c r="BO16" s="245"/>
      <c r="BP16" s="245"/>
      <c r="BQ16" s="245"/>
      <c r="BR16" s="245"/>
      <c r="BS16" s="245"/>
      <c r="BT16" s="245"/>
      <c r="BU16" s="245"/>
      <c r="BV16" s="245"/>
      <c r="BW16" s="245"/>
      <c r="BX16" s="245"/>
      <c r="BY16" s="245"/>
      <c r="BZ16" s="245"/>
      <c r="CA16" s="245"/>
      <c r="CB16" s="245"/>
      <c r="CC16" s="245"/>
      <c r="CD16" s="245"/>
      <c r="CE16" s="245"/>
      <c r="CF16" s="245"/>
      <c r="CG16" s="245"/>
      <c r="CH16" s="245"/>
      <c r="CI16" s="245"/>
      <c r="CJ16" s="245"/>
      <c r="CK16" s="245"/>
      <c r="CL16" s="245"/>
      <c r="CM16" s="245"/>
      <c r="CN16" s="245"/>
      <c r="CO16" s="245"/>
      <c r="CP16" s="245"/>
      <c r="CQ16" s="245"/>
      <c r="CR16" s="245"/>
      <c r="CS16" s="245"/>
      <c r="CT16" s="245"/>
      <c r="CU16" s="245"/>
      <c r="CV16" s="245"/>
      <c r="CW16" s="245"/>
      <c r="CX16" s="245"/>
      <c r="CY16" s="245"/>
      <c r="CZ16" s="245"/>
      <c r="DA16" s="245"/>
      <c r="DB16" s="245"/>
      <c r="DC16" s="245"/>
      <c r="DD16" s="245"/>
      <c r="DE16" s="245"/>
      <c r="DF16" s="245"/>
      <c r="DG16" s="245"/>
      <c r="DH16" s="245"/>
      <c r="DI16" s="245"/>
      <c r="DJ16" s="245"/>
      <c r="DK16" s="245"/>
      <c r="DL16" s="245"/>
      <c r="DM16" s="245"/>
      <c r="DN16" s="245"/>
      <c r="DO16" s="245"/>
      <c r="DP16" s="245"/>
      <c r="DQ16" s="245"/>
      <c r="DR16" s="245"/>
      <c r="DS16" s="245"/>
      <c r="DT16" s="245"/>
      <c r="DU16" s="245"/>
      <c r="DV16" s="245"/>
      <c r="DW16" s="245"/>
      <c r="DX16" s="245"/>
      <c r="DY16" s="245"/>
      <c r="DZ16" s="245"/>
      <c r="EA16" s="245"/>
      <c r="EB16" s="245"/>
      <c r="EC16" s="245"/>
      <c r="ED16" s="245"/>
      <c r="EE16" s="245"/>
      <c r="EF16" s="245"/>
      <c r="EG16" s="245"/>
      <c r="EH16" s="245"/>
      <c r="EI16" s="245"/>
      <c r="EJ16" s="245"/>
      <c r="EK16" s="245"/>
      <c r="EL16" s="245"/>
    </row>
    <row r="17" spans="1:142" s="259" customFormat="1" x14ac:dyDescent="0.25">
      <c r="A17" s="257" t="s">
        <v>90</v>
      </c>
      <c r="B17" s="258" t="s">
        <v>418</v>
      </c>
      <c r="G17" s="260"/>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c r="AR17" s="245"/>
      <c r="AS17" s="245"/>
      <c r="AT17" s="245"/>
      <c r="AU17" s="245"/>
      <c r="AV17" s="245"/>
      <c r="AW17" s="245"/>
      <c r="AX17" s="245"/>
      <c r="AY17" s="245"/>
      <c r="AZ17" s="245"/>
      <c r="BA17" s="245"/>
      <c r="BB17" s="245"/>
      <c r="BC17" s="245"/>
      <c r="BD17" s="245"/>
      <c r="BE17" s="245"/>
      <c r="BF17" s="245"/>
      <c r="BG17" s="245"/>
      <c r="BH17" s="245"/>
      <c r="BI17" s="245"/>
      <c r="BJ17" s="245"/>
      <c r="BK17" s="245"/>
      <c r="BL17" s="245"/>
      <c r="BM17" s="245"/>
      <c r="BN17" s="245"/>
      <c r="BO17" s="245"/>
      <c r="BP17" s="245"/>
      <c r="BQ17" s="245"/>
      <c r="BR17" s="245"/>
      <c r="BS17" s="245"/>
      <c r="BT17" s="245"/>
      <c r="BU17" s="245"/>
      <c r="BV17" s="245"/>
      <c r="BW17" s="245"/>
      <c r="BX17" s="245"/>
      <c r="BY17" s="245"/>
      <c r="BZ17" s="245"/>
      <c r="CA17" s="245"/>
      <c r="CB17" s="245"/>
      <c r="CC17" s="245"/>
      <c r="CD17" s="245"/>
      <c r="CE17" s="245"/>
      <c r="CF17" s="245"/>
      <c r="CG17" s="245"/>
      <c r="CH17" s="245"/>
      <c r="CI17" s="245"/>
      <c r="CJ17" s="245"/>
      <c r="CK17" s="245"/>
      <c r="CL17" s="245"/>
      <c r="CM17" s="245"/>
      <c r="CN17" s="245"/>
      <c r="CO17" s="245"/>
      <c r="CP17" s="245"/>
      <c r="CQ17" s="245"/>
      <c r="CR17" s="245"/>
      <c r="CS17" s="245"/>
      <c r="CT17" s="245"/>
      <c r="CU17" s="245"/>
      <c r="CV17" s="245"/>
      <c r="CW17" s="245"/>
      <c r="CX17" s="245"/>
      <c r="CY17" s="245"/>
      <c r="CZ17" s="245"/>
      <c r="DA17" s="245"/>
      <c r="DB17" s="245"/>
      <c r="DC17" s="245"/>
      <c r="DD17" s="245"/>
      <c r="DE17" s="245"/>
      <c r="DF17" s="245"/>
      <c r="DG17" s="245"/>
      <c r="DH17" s="245"/>
      <c r="DI17" s="245"/>
      <c r="DJ17" s="245"/>
      <c r="DK17" s="245"/>
      <c r="DL17" s="245"/>
      <c r="DM17" s="245"/>
      <c r="DN17" s="245"/>
      <c r="DO17" s="245"/>
      <c r="DP17" s="245"/>
      <c r="DQ17" s="245"/>
      <c r="DR17" s="245"/>
      <c r="DS17" s="245"/>
      <c r="DT17" s="245"/>
      <c r="DU17" s="245"/>
      <c r="DV17" s="245"/>
      <c r="DW17" s="245"/>
      <c r="DX17" s="245"/>
      <c r="DY17" s="245"/>
      <c r="DZ17" s="245"/>
      <c r="EA17" s="245"/>
      <c r="EB17" s="245"/>
      <c r="EC17" s="245"/>
      <c r="ED17" s="245"/>
      <c r="EE17" s="245"/>
      <c r="EF17" s="245"/>
      <c r="EG17" s="245"/>
      <c r="EH17" s="245"/>
      <c r="EI17" s="245"/>
      <c r="EJ17" s="245"/>
      <c r="EK17" s="245"/>
      <c r="EL17" s="245"/>
    </row>
    <row r="18" spans="1:142" ht="60.75" customHeight="1" x14ac:dyDescent="0.25">
      <c r="A18" s="366" t="s">
        <v>419</v>
      </c>
      <c r="B18" s="368" t="s">
        <v>420</v>
      </c>
      <c r="C18" s="368" t="s">
        <v>421</v>
      </c>
      <c r="D18" s="370" t="s">
        <v>422</v>
      </c>
      <c r="E18" s="371"/>
      <c r="F18" s="372"/>
      <c r="G18" s="356" t="s">
        <v>423</v>
      </c>
      <c r="H18" s="356" t="s">
        <v>424</v>
      </c>
    </row>
    <row r="19" spans="1:142" ht="83.25" customHeight="1" x14ac:dyDescent="0.25">
      <c r="A19" s="367"/>
      <c r="B19" s="369"/>
      <c r="C19" s="369"/>
      <c r="D19" s="261" t="s">
        <v>425</v>
      </c>
      <c r="E19" s="261" t="s">
        <v>426</v>
      </c>
      <c r="F19" s="261" t="s">
        <v>427</v>
      </c>
      <c r="G19" s="357"/>
      <c r="H19" s="357"/>
    </row>
    <row r="20" spans="1:142" ht="39" customHeight="1" x14ac:dyDescent="0.25">
      <c r="A20" s="262" t="s">
        <v>428</v>
      </c>
      <c r="B20" s="262" t="s">
        <v>429</v>
      </c>
      <c r="C20" s="262" t="s">
        <v>430</v>
      </c>
      <c r="D20" s="263" t="s">
        <v>431</v>
      </c>
      <c r="E20" s="263" t="s">
        <v>432</v>
      </c>
      <c r="F20" s="263" t="s">
        <v>433</v>
      </c>
      <c r="G20" s="264" t="s">
        <v>434</v>
      </c>
      <c r="H20" s="264" t="s">
        <v>435</v>
      </c>
    </row>
    <row r="21" spans="1:142" ht="39" customHeight="1" x14ac:dyDescent="0.25">
      <c r="A21" s="265">
        <v>1</v>
      </c>
      <c r="B21" s="266" t="s">
        <v>441</v>
      </c>
      <c r="C21" s="267" t="s">
        <v>436</v>
      </c>
      <c r="D21" s="268">
        <v>61375050600</v>
      </c>
      <c r="E21" s="268">
        <v>282281074100</v>
      </c>
      <c r="F21" s="269">
        <f t="shared" ref="F21:F25" si="0">D21/E21</f>
        <v>0.21742531197205758</v>
      </c>
      <c r="G21" s="270">
        <v>1.4E-3</v>
      </c>
      <c r="H21" s="270" t="s">
        <v>440</v>
      </c>
    </row>
    <row r="22" spans="1:142" ht="39" customHeight="1" x14ac:dyDescent="0.25">
      <c r="A22" s="265">
        <v>2</v>
      </c>
      <c r="B22" s="266" t="s">
        <v>442</v>
      </c>
      <c r="C22" s="267" t="s">
        <v>436</v>
      </c>
      <c r="D22" s="268">
        <v>76514052000</v>
      </c>
      <c r="E22" s="268">
        <v>282281074100</v>
      </c>
      <c r="F22" s="269">
        <f t="shared" si="0"/>
        <v>0.27105625924072535</v>
      </c>
      <c r="G22" s="270">
        <v>1.5E-3</v>
      </c>
      <c r="H22" s="270" t="s">
        <v>440</v>
      </c>
    </row>
    <row r="23" spans="1:142" ht="39" customHeight="1" x14ac:dyDescent="0.25">
      <c r="A23" s="265">
        <v>3</v>
      </c>
      <c r="B23" s="266" t="s">
        <v>443</v>
      </c>
      <c r="C23" s="267" t="s">
        <v>436</v>
      </c>
      <c r="D23" s="268">
        <v>61324991000</v>
      </c>
      <c r="E23" s="268">
        <v>282281074100</v>
      </c>
      <c r="F23" s="269">
        <f t="shared" si="0"/>
        <v>0.21724797241729074</v>
      </c>
      <c r="G23" s="270">
        <v>1.5E-3</v>
      </c>
      <c r="H23" s="270" t="s">
        <v>440</v>
      </c>
    </row>
    <row r="24" spans="1:142" ht="39" customHeight="1" x14ac:dyDescent="0.25">
      <c r="A24" s="265">
        <v>4</v>
      </c>
      <c r="B24" s="266" t="s">
        <v>444</v>
      </c>
      <c r="C24" s="267" t="s">
        <v>436</v>
      </c>
      <c r="D24" s="268">
        <v>55638309900</v>
      </c>
      <c r="E24" s="268">
        <v>282281074100</v>
      </c>
      <c r="F24" s="269">
        <f t="shared" si="0"/>
        <v>0.1971025159139424</v>
      </c>
      <c r="G24" s="270">
        <v>1.4E-3</v>
      </c>
      <c r="H24" s="270" t="s">
        <v>440</v>
      </c>
    </row>
    <row r="25" spans="1:142" ht="39" customHeight="1" x14ac:dyDescent="0.25">
      <c r="A25" s="265">
        <v>5</v>
      </c>
      <c r="B25" s="266" t="s">
        <v>445</v>
      </c>
      <c r="C25" s="267" t="s">
        <v>436</v>
      </c>
      <c r="D25" s="268">
        <v>27428670600</v>
      </c>
      <c r="E25" s="268">
        <v>282281074100</v>
      </c>
      <c r="F25" s="269">
        <f t="shared" si="0"/>
        <v>9.7167940455983981E-2</v>
      </c>
      <c r="G25" s="270">
        <v>1.5E-3</v>
      </c>
      <c r="H25" s="270" t="s">
        <v>440</v>
      </c>
    </row>
    <row r="26" spans="1:142" s="275" customFormat="1" ht="39" customHeight="1" x14ac:dyDescent="0.25">
      <c r="A26" s="271" t="s">
        <v>437</v>
      </c>
      <c r="B26" s="271"/>
      <c r="C26" s="271"/>
      <c r="D26" s="272">
        <v>282281074100</v>
      </c>
      <c r="E26" s="272"/>
      <c r="F26" s="273">
        <v>1</v>
      </c>
      <c r="G26" s="274"/>
      <c r="H26" s="274"/>
    </row>
    <row r="27" spans="1:142" ht="10.5" customHeight="1" x14ac:dyDescent="0.25">
      <c r="A27" s="276"/>
      <c r="B27" s="276"/>
      <c r="C27" s="276"/>
      <c r="D27" s="277"/>
      <c r="E27" s="278"/>
      <c r="F27" s="279"/>
      <c r="G27" s="248"/>
      <c r="H27" s="249"/>
    </row>
    <row r="28" spans="1:142" ht="15.75" customHeight="1" x14ac:dyDescent="0.25">
      <c r="A28" s="358"/>
      <c r="B28" s="358"/>
      <c r="C28" s="358"/>
      <c r="D28" s="358"/>
      <c r="E28" s="358"/>
      <c r="F28" s="358"/>
      <c r="G28" s="248"/>
      <c r="H28" s="249"/>
    </row>
    <row r="29" spans="1:142" ht="11.25" customHeight="1" x14ac:dyDescent="0.25">
      <c r="A29" s="280"/>
      <c r="B29" s="280"/>
      <c r="C29" s="280"/>
      <c r="D29" s="281"/>
      <c r="E29" s="282"/>
      <c r="F29" s="283"/>
      <c r="G29" s="248"/>
      <c r="H29" s="249"/>
    </row>
    <row r="30" spans="1:142" s="285" customFormat="1" x14ac:dyDescent="0.25">
      <c r="A30" s="359" t="s">
        <v>64</v>
      </c>
      <c r="B30" s="359"/>
      <c r="C30" s="8"/>
      <c r="D30" s="284"/>
      <c r="E30" s="284"/>
      <c r="F30" s="284" t="s">
        <v>65</v>
      </c>
      <c r="G30" s="284"/>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245"/>
      <c r="BE30" s="245"/>
      <c r="BF30" s="245"/>
      <c r="BG30" s="245"/>
      <c r="BH30" s="245"/>
      <c r="BI30" s="245"/>
      <c r="BJ30" s="245"/>
      <c r="BK30" s="245"/>
      <c r="BL30" s="245"/>
      <c r="BM30" s="245"/>
      <c r="BN30" s="245"/>
      <c r="BO30" s="245"/>
      <c r="BP30" s="245"/>
      <c r="BQ30" s="245"/>
      <c r="BR30" s="245"/>
      <c r="BS30" s="245"/>
      <c r="BT30" s="245"/>
      <c r="BU30" s="245"/>
      <c r="BV30" s="245"/>
      <c r="BW30" s="245"/>
      <c r="BX30" s="245"/>
      <c r="BY30" s="245"/>
      <c r="BZ30" s="245"/>
      <c r="CA30" s="245"/>
      <c r="CB30" s="245"/>
      <c r="CC30" s="245"/>
      <c r="CD30" s="245"/>
      <c r="CE30" s="245"/>
      <c r="CF30" s="245"/>
      <c r="CG30" s="245"/>
      <c r="CH30" s="245"/>
      <c r="CI30" s="245"/>
      <c r="CJ30" s="245"/>
      <c r="CK30" s="245"/>
      <c r="CL30" s="245"/>
      <c r="CM30" s="245"/>
      <c r="CN30" s="245"/>
      <c r="CO30" s="245"/>
      <c r="CP30" s="245"/>
      <c r="CQ30" s="245"/>
      <c r="CR30" s="245"/>
      <c r="CS30" s="245"/>
      <c r="CT30" s="245"/>
      <c r="CU30" s="245"/>
      <c r="CV30" s="245"/>
      <c r="CW30" s="245"/>
      <c r="CX30" s="245"/>
      <c r="CY30" s="245"/>
      <c r="CZ30" s="245"/>
      <c r="DA30" s="245"/>
      <c r="DB30" s="245"/>
      <c r="DC30" s="245"/>
      <c r="DD30" s="245"/>
      <c r="DE30" s="245"/>
      <c r="DF30" s="245"/>
      <c r="DG30" s="245"/>
      <c r="DH30" s="245"/>
      <c r="DI30" s="245"/>
      <c r="DJ30" s="245"/>
      <c r="DK30" s="245"/>
      <c r="DL30" s="245"/>
      <c r="DM30" s="245"/>
      <c r="DN30" s="245"/>
      <c r="DO30" s="245"/>
      <c r="DP30" s="245"/>
      <c r="DQ30" s="245"/>
      <c r="DR30" s="245"/>
      <c r="DS30" s="245"/>
      <c r="DT30" s="245"/>
      <c r="DU30" s="245"/>
      <c r="DV30" s="245"/>
      <c r="DW30" s="245"/>
      <c r="DX30" s="245"/>
      <c r="DY30" s="245"/>
      <c r="DZ30" s="245"/>
      <c r="EA30" s="245"/>
      <c r="EB30" s="245"/>
      <c r="EC30" s="245"/>
      <c r="ED30" s="245"/>
      <c r="EE30" s="245"/>
      <c r="EF30" s="245"/>
      <c r="EG30" s="245"/>
      <c r="EH30" s="245"/>
      <c r="EI30" s="245"/>
      <c r="EJ30" s="245"/>
      <c r="EK30" s="245"/>
      <c r="EL30" s="245"/>
    </row>
    <row r="31" spans="1:142" s="285" customFormat="1" x14ac:dyDescent="0.25">
      <c r="A31" s="360" t="s">
        <v>66</v>
      </c>
      <c r="B31" s="360"/>
      <c r="C31" s="8"/>
      <c r="D31" s="286"/>
      <c r="E31" s="286"/>
      <c r="F31" s="286" t="s">
        <v>67</v>
      </c>
      <c r="G31" s="286"/>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5"/>
      <c r="BE31" s="275"/>
      <c r="BF31" s="275"/>
      <c r="BG31" s="275"/>
      <c r="BH31" s="275"/>
      <c r="BI31" s="275"/>
      <c r="BJ31" s="275"/>
      <c r="BK31" s="275"/>
      <c r="BL31" s="275"/>
      <c r="BM31" s="275"/>
      <c r="BN31" s="275"/>
      <c r="BO31" s="275"/>
      <c r="BP31" s="275"/>
      <c r="BQ31" s="275"/>
      <c r="BR31" s="275"/>
      <c r="BS31" s="275"/>
      <c r="BT31" s="275"/>
      <c r="BU31" s="275"/>
      <c r="BV31" s="275"/>
      <c r="BW31" s="275"/>
      <c r="BX31" s="275"/>
      <c r="BY31" s="275"/>
      <c r="BZ31" s="275"/>
      <c r="CA31" s="275"/>
      <c r="CB31" s="275"/>
      <c r="CC31" s="275"/>
      <c r="CD31" s="275"/>
      <c r="CE31" s="275"/>
      <c r="CF31" s="275"/>
      <c r="CG31" s="275"/>
      <c r="CH31" s="275"/>
      <c r="CI31" s="275"/>
      <c r="CJ31" s="275"/>
      <c r="CK31" s="275"/>
      <c r="CL31" s="275"/>
      <c r="CM31" s="275"/>
      <c r="CN31" s="275"/>
      <c r="CO31" s="275"/>
      <c r="CP31" s="275"/>
      <c r="CQ31" s="275"/>
      <c r="CR31" s="275"/>
      <c r="CS31" s="275"/>
      <c r="CT31" s="275"/>
      <c r="CU31" s="275"/>
      <c r="CV31" s="275"/>
      <c r="CW31" s="275"/>
      <c r="CX31" s="275"/>
      <c r="CY31" s="275"/>
      <c r="CZ31" s="275"/>
      <c r="DA31" s="275"/>
      <c r="DB31" s="275"/>
      <c r="DC31" s="275"/>
      <c r="DD31" s="275"/>
      <c r="DE31" s="275"/>
      <c r="DF31" s="275"/>
      <c r="DG31" s="275"/>
      <c r="DH31" s="275"/>
      <c r="DI31" s="275"/>
      <c r="DJ31" s="275"/>
      <c r="DK31" s="275"/>
      <c r="DL31" s="275"/>
      <c r="DM31" s="275"/>
      <c r="DN31" s="275"/>
      <c r="DO31" s="275"/>
      <c r="DP31" s="275"/>
      <c r="DQ31" s="275"/>
      <c r="DR31" s="275"/>
      <c r="DS31" s="275"/>
      <c r="DT31" s="275"/>
      <c r="DU31" s="275"/>
      <c r="DV31" s="275"/>
      <c r="DW31" s="275"/>
      <c r="DX31" s="275"/>
      <c r="DY31" s="275"/>
      <c r="DZ31" s="275"/>
      <c r="EA31" s="275"/>
      <c r="EB31" s="275"/>
      <c r="EC31" s="275"/>
      <c r="ED31" s="275"/>
      <c r="EE31" s="275"/>
      <c r="EF31" s="275"/>
      <c r="EG31" s="275"/>
      <c r="EH31" s="275"/>
      <c r="EI31" s="275"/>
      <c r="EJ31" s="275"/>
      <c r="EK31" s="275"/>
      <c r="EL31" s="275"/>
    </row>
    <row r="32" spans="1:142" s="285" customFormat="1" x14ac:dyDescent="0.25">
      <c r="A32" s="9"/>
      <c r="B32" s="6"/>
      <c r="C32" s="8"/>
      <c r="D32" s="287"/>
      <c r="F32" s="287"/>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R32" s="245"/>
      <c r="BS32" s="245"/>
      <c r="BT32" s="245"/>
      <c r="BU32" s="245"/>
      <c r="BV32" s="245"/>
      <c r="BW32" s="245"/>
      <c r="BX32" s="245"/>
      <c r="BY32" s="245"/>
      <c r="BZ32" s="245"/>
      <c r="CA32" s="245"/>
      <c r="CB32" s="245"/>
      <c r="CC32" s="245"/>
      <c r="CD32" s="245"/>
      <c r="CE32" s="245"/>
      <c r="CF32" s="245"/>
      <c r="CG32" s="245"/>
      <c r="CH32" s="245"/>
      <c r="CI32" s="245"/>
      <c r="CJ32" s="245"/>
      <c r="CK32" s="245"/>
      <c r="CL32" s="245"/>
      <c r="CM32" s="245"/>
      <c r="CN32" s="245"/>
      <c r="CO32" s="245"/>
      <c r="CP32" s="245"/>
      <c r="CQ32" s="245"/>
      <c r="CR32" s="245"/>
      <c r="CS32" s="245"/>
      <c r="CT32" s="245"/>
      <c r="CU32" s="245"/>
      <c r="CV32" s="245"/>
      <c r="CW32" s="245"/>
      <c r="CX32" s="245"/>
      <c r="CY32" s="245"/>
      <c r="CZ32" s="245"/>
      <c r="DA32" s="245"/>
      <c r="DB32" s="245"/>
      <c r="DC32" s="245"/>
      <c r="DD32" s="245"/>
      <c r="DE32" s="245"/>
      <c r="DF32" s="245"/>
      <c r="DG32" s="245"/>
      <c r="DH32" s="245"/>
      <c r="DI32" s="245"/>
      <c r="DJ32" s="245"/>
      <c r="DK32" s="245"/>
      <c r="DL32" s="245"/>
      <c r="DM32" s="245"/>
      <c r="DN32" s="245"/>
      <c r="DO32" s="245"/>
      <c r="DP32" s="245"/>
      <c r="DQ32" s="245"/>
      <c r="DR32" s="245"/>
      <c r="DS32" s="245"/>
      <c r="DT32" s="245"/>
      <c r="DU32" s="245"/>
      <c r="DV32" s="245"/>
      <c r="DW32" s="245"/>
      <c r="DX32" s="245"/>
      <c r="DY32" s="245"/>
      <c r="DZ32" s="245"/>
      <c r="EA32" s="245"/>
      <c r="EB32" s="245"/>
      <c r="EC32" s="245"/>
      <c r="ED32" s="245"/>
      <c r="EE32" s="245"/>
      <c r="EF32" s="245"/>
      <c r="EG32" s="245"/>
      <c r="EH32" s="245"/>
      <c r="EI32" s="245"/>
      <c r="EJ32" s="245"/>
      <c r="EK32" s="245"/>
      <c r="EL32" s="245"/>
    </row>
    <row r="33" spans="1:142" s="285" customFormat="1" x14ac:dyDescent="0.25">
      <c r="A33" s="9"/>
      <c r="B33" s="6"/>
      <c r="C33" s="8"/>
      <c r="D33" s="287"/>
      <c r="F33" s="287"/>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c r="BN33" s="245"/>
      <c r="BO33" s="245"/>
      <c r="BP33" s="245"/>
      <c r="BQ33" s="245"/>
      <c r="BR33" s="245"/>
      <c r="BS33" s="245"/>
      <c r="BT33" s="245"/>
      <c r="BU33" s="245"/>
      <c r="BV33" s="245"/>
      <c r="BW33" s="245"/>
      <c r="BX33" s="245"/>
      <c r="BY33" s="245"/>
      <c r="BZ33" s="245"/>
      <c r="CA33" s="245"/>
      <c r="CB33" s="245"/>
      <c r="CC33" s="245"/>
      <c r="CD33" s="245"/>
      <c r="CE33" s="245"/>
      <c r="CF33" s="245"/>
      <c r="CG33" s="245"/>
      <c r="CH33" s="245"/>
      <c r="CI33" s="245"/>
      <c r="CJ33" s="245"/>
      <c r="CK33" s="245"/>
      <c r="CL33" s="245"/>
      <c r="CM33" s="245"/>
      <c r="CN33" s="245"/>
      <c r="CO33" s="245"/>
      <c r="CP33" s="245"/>
      <c r="CQ33" s="245"/>
      <c r="CR33" s="245"/>
      <c r="CS33" s="245"/>
      <c r="CT33" s="245"/>
      <c r="CU33" s="245"/>
      <c r="CV33" s="245"/>
      <c r="CW33" s="245"/>
      <c r="CX33" s="245"/>
      <c r="CY33" s="245"/>
      <c r="CZ33" s="245"/>
      <c r="DA33" s="245"/>
      <c r="DB33" s="245"/>
      <c r="DC33" s="245"/>
      <c r="DD33" s="245"/>
      <c r="DE33" s="245"/>
      <c r="DF33" s="245"/>
      <c r="DG33" s="245"/>
      <c r="DH33" s="245"/>
      <c r="DI33" s="245"/>
      <c r="DJ33" s="245"/>
      <c r="DK33" s="245"/>
      <c r="DL33" s="245"/>
      <c r="DM33" s="245"/>
      <c r="DN33" s="245"/>
      <c r="DO33" s="245"/>
      <c r="DP33" s="245"/>
      <c r="DQ33" s="245"/>
      <c r="DR33" s="245"/>
      <c r="DS33" s="245"/>
      <c r="DT33" s="245"/>
      <c r="DU33" s="245"/>
      <c r="DV33" s="245"/>
      <c r="DW33" s="245"/>
      <c r="DX33" s="245"/>
      <c r="DY33" s="245"/>
      <c r="DZ33" s="245"/>
      <c r="EA33" s="245"/>
      <c r="EB33" s="245"/>
      <c r="EC33" s="245"/>
      <c r="ED33" s="245"/>
      <c r="EE33" s="245"/>
      <c r="EF33" s="245"/>
      <c r="EG33" s="245"/>
      <c r="EH33" s="245"/>
      <c r="EI33" s="245"/>
      <c r="EJ33" s="245"/>
      <c r="EK33" s="245"/>
      <c r="EL33" s="245"/>
    </row>
    <row r="34" spans="1:142" s="285" customFormat="1" x14ac:dyDescent="0.25">
      <c r="A34" s="9"/>
      <c r="B34" s="6"/>
      <c r="C34" s="8"/>
      <c r="D34" s="287"/>
      <c r="F34" s="287"/>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5"/>
      <c r="BP34" s="245"/>
      <c r="BQ34" s="245"/>
      <c r="BR34" s="245"/>
      <c r="BS34" s="245"/>
      <c r="BT34" s="245"/>
      <c r="BU34" s="245"/>
      <c r="BV34" s="245"/>
      <c r="BW34" s="245"/>
      <c r="BX34" s="245"/>
      <c r="BY34" s="245"/>
      <c r="BZ34" s="245"/>
      <c r="CA34" s="245"/>
      <c r="CB34" s="245"/>
      <c r="CC34" s="245"/>
      <c r="CD34" s="245"/>
      <c r="CE34" s="245"/>
      <c r="CF34" s="245"/>
      <c r="CG34" s="245"/>
      <c r="CH34" s="245"/>
      <c r="CI34" s="245"/>
      <c r="CJ34" s="245"/>
      <c r="CK34" s="245"/>
      <c r="CL34" s="245"/>
      <c r="CM34" s="245"/>
      <c r="CN34" s="245"/>
      <c r="CO34" s="245"/>
      <c r="CP34" s="245"/>
      <c r="CQ34" s="245"/>
      <c r="CR34" s="245"/>
      <c r="CS34" s="245"/>
      <c r="CT34" s="245"/>
      <c r="CU34" s="245"/>
      <c r="CV34" s="245"/>
      <c r="CW34" s="245"/>
      <c r="CX34" s="245"/>
      <c r="CY34" s="245"/>
      <c r="CZ34" s="245"/>
      <c r="DA34" s="245"/>
      <c r="DB34" s="245"/>
      <c r="DC34" s="245"/>
      <c r="DD34" s="245"/>
      <c r="DE34" s="245"/>
      <c r="DF34" s="245"/>
      <c r="DG34" s="245"/>
      <c r="DH34" s="245"/>
      <c r="DI34" s="245"/>
      <c r="DJ34" s="245"/>
      <c r="DK34" s="245"/>
      <c r="DL34" s="245"/>
      <c r="DM34" s="245"/>
      <c r="DN34" s="245"/>
      <c r="DO34" s="245"/>
      <c r="DP34" s="245"/>
      <c r="DQ34" s="245"/>
      <c r="DR34" s="245"/>
      <c r="DS34" s="245"/>
      <c r="DT34" s="245"/>
      <c r="DU34" s="245"/>
      <c r="DV34" s="245"/>
      <c r="DW34" s="245"/>
      <c r="DX34" s="245"/>
      <c r="DY34" s="245"/>
      <c r="DZ34" s="245"/>
      <c r="EA34" s="245"/>
      <c r="EB34" s="245"/>
      <c r="EC34" s="245"/>
      <c r="ED34" s="245"/>
      <c r="EE34" s="245"/>
      <c r="EF34" s="245"/>
      <c r="EG34" s="245"/>
      <c r="EH34" s="245"/>
      <c r="EI34" s="245"/>
      <c r="EJ34" s="245"/>
      <c r="EK34" s="245"/>
      <c r="EL34" s="245"/>
    </row>
    <row r="35" spans="1:142" s="285" customFormat="1" x14ac:dyDescent="0.25">
      <c r="A35" s="6"/>
      <c r="B35" s="6"/>
      <c r="C35" s="8"/>
      <c r="D35" s="8"/>
      <c r="F35" s="8"/>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275"/>
      <c r="BK35" s="275"/>
      <c r="BL35" s="275"/>
      <c r="BM35" s="275"/>
      <c r="BN35" s="275"/>
      <c r="BO35" s="275"/>
      <c r="BP35" s="275"/>
      <c r="BQ35" s="275"/>
      <c r="BR35" s="275"/>
      <c r="BS35" s="275"/>
      <c r="BT35" s="275"/>
      <c r="BU35" s="275"/>
      <c r="BV35" s="275"/>
      <c r="BW35" s="275"/>
      <c r="BX35" s="275"/>
      <c r="BY35" s="275"/>
      <c r="BZ35" s="275"/>
      <c r="CA35" s="275"/>
      <c r="CB35" s="275"/>
      <c r="CC35" s="275"/>
      <c r="CD35" s="275"/>
      <c r="CE35" s="275"/>
      <c r="CF35" s="275"/>
      <c r="CG35" s="275"/>
      <c r="CH35" s="275"/>
      <c r="CI35" s="275"/>
      <c r="CJ35" s="275"/>
      <c r="CK35" s="275"/>
      <c r="CL35" s="275"/>
      <c r="CM35" s="275"/>
      <c r="CN35" s="275"/>
      <c r="CO35" s="275"/>
      <c r="CP35" s="275"/>
      <c r="CQ35" s="275"/>
      <c r="CR35" s="275"/>
      <c r="CS35" s="275"/>
      <c r="CT35" s="275"/>
      <c r="CU35" s="275"/>
      <c r="CV35" s="275"/>
      <c r="CW35" s="275"/>
      <c r="CX35" s="275"/>
      <c r="CY35" s="275"/>
      <c r="CZ35" s="275"/>
      <c r="DA35" s="275"/>
      <c r="DB35" s="275"/>
      <c r="DC35" s="275"/>
      <c r="DD35" s="275"/>
      <c r="DE35" s="275"/>
      <c r="DF35" s="275"/>
      <c r="DG35" s="275"/>
      <c r="DH35" s="275"/>
      <c r="DI35" s="275"/>
      <c r="DJ35" s="275"/>
      <c r="DK35" s="275"/>
      <c r="DL35" s="275"/>
      <c r="DM35" s="275"/>
      <c r="DN35" s="275"/>
      <c r="DO35" s="275"/>
      <c r="DP35" s="275"/>
      <c r="DQ35" s="275"/>
      <c r="DR35" s="275"/>
      <c r="DS35" s="275"/>
      <c r="DT35" s="275"/>
      <c r="DU35" s="275"/>
      <c r="DV35" s="275"/>
      <c r="DW35" s="275"/>
      <c r="DX35" s="275"/>
      <c r="DY35" s="275"/>
      <c r="DZ35" s="275"/>
      <c r="EA35" s="275"/>
      <c r="EB35" s="275"/>
      <c r="EC35" s="275"/>
      <c r="ED35" s="275"/>
      <c r="EE35" s="275"/>
      <c r="EF35" s="275"/>
      <c r="EG35" s="275"/>
      <c r="EH35" s="275"/>
      <c r="EI35" s="275"/>
      <c r="EJ35" s="275"/>
      <c r="EK35" s="275"/>
      <c r="EL35" s="275"/>
    </row>
    <row r="36" spans="1:142" s="285" customFormat="1" x14ac:dyDescent="0.25">
      <c r="A36" s="6"/>
      <c r="B36" s="6"/>
      <c r="C36" s="8"/>
      <c r="D36" s="8"/>
      <c r="F36" s="8"/>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245"/>
      <c r="BE36" s="245"/>
      <c r="BF36" s="245"/>
      <c r="BG36" s="245"/>
      <c r="BH36" s="245"/>
      <c r="BI36" s="245"/>
      <c r="BJ36" s="245"/>
      <c r="BK36" s="245"/>
      <c r="BL36" s="245"/>
      <c r="BM36" s="245"/>
      <c r="BN36" s="245"/>
      <c r="BO36" s="245"/>
      <c r="BP36" s="245"/>
      <c r="BQ36" s="245"/>
      <c r="BR36" s="245"/>
      <c r="BS36" s="245"/>
      <c r="BT36" s="245"/>
      <c r="BU36" s="245"/>
      <c r="BV36" s="245"/>
      <c r="BW36" s="245"/>
      <c r="BX36" s="245"/>
      <c r="BY36" s="245"/>
      <c r="BZ36" s="245"/>
      <c r="CA36" s="245"/>
      <c r="CB36" s="245"/>
      <c r="CC36" s="245"/>
      <c r="CD36" s="245"/>
      <c r="CE36" s="245"/>
      <c r="CF36" s="245"/>
      <c r="CG36" s="245"/>
      <c r="CH36" s="245"/>
      <c r="CI36" s="245"/>
      <c r="CJ36" s="245"/>
      <c r="CK36" s="245"/>
      <c r="CL36" s="245"/>
      <c r="CM36" s="245"/>
      <c r="CN36" s="245"/>
      <c r="CO36" s="245"/>
      <c r="CP36" s="245"/>
      <c r="CQ36" s="245"/>
      <c r="CR36" s="245"/>
      <c r="CS36" s="245"/>
      <c r="CT36" s="245"/>
      <c r="CU36" s="245"/>
      <c r="CV36" s="245"/>
      <c r="CW36" s="245"/>
      <c r="CX36" s="245"/>
      <c r="CY36" s="245"/>
      <c r="CZ36" s="245"/>
      <c r="DA36" s="245"/>
      <c r="DB36" s="245"/>
      <c r="DC36" s="245"/>
      <c r="DD36" s="245"/>
      <c r="DE36" s="245"/>
      <c r="DF36" s="245"/>
      <c r="DG36" s="245"/>
      <c r="DH36" s="245"/>
      <c r="DI36" s="245"/>
      <c r="DJ36" s="245"/>
      <c r="DK36" s="245"/>
      <c r="DL36" s="245"/>
      <c r="DM36" s="245"/>
      <c r="DN36" s="245"/>
      <c r="DO36" s="245"/>
      <c r="DP36" s="245"/>
      <c r="DQ36" s="245"/>
      <c r="DR36" s="245"/>
      <c r="DS36" s="245"/>
      <c r="DT36" s="245"/>
      <c r="DU36" s="245"/>
      <c r="DV36" s="245"/>
      <c r="DW36" s="245"/>
      <c r="DX36" s="245"/>
      <c r="DY36" s="245"/>
      <c r="DZ36" s="245"/>
      <c r="EA36" s="245"/>
      <c r="EB36" s="245"/>
      <c r="EC36" s="245"/>
      <c r="ED36" s="245"/>
      <c r="EE36" s="245"/>
      <c r="EF36" s="245"/>
      <c r="EG36" s="245"/>
      <c r="EH36" s="245"/>
      <c r="EI36" s="245"/>
      <c r="EJ36" s="245"/>
      <c r="EK36" s="245"/>
      <c r="EL36" s="245"/>
    </row>
    <row r="37" spans="1:142" s="285" customFormat="1" x14ac:dyDescent="0.25">
      <c r="A37" s="6"/>
      <c r="B37" s="6"/>
      <c r="C37" s="8"/>
      <c r="D37" s="8"/>
      <c r="F37" s="8"/>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5"/>
      <c r="BR37" s="245"/>
      <c r="BS37" s="245"/>
      <c r="BT37" s="245"/>
      <c r="BU37" s="245"/>
      <c r="BV37" s="245"/>
      <c r="BW37" s="245"/>
      <c r="BX37" s="245"/>
      <c r="BY37" s="245"/>
      <c r="BZ37" s="245"/>
      <c r="CA37" s="245"/>
      <c r="CB37" s="245"/>
      <c r="CC37" s="245"/>
      <c r="CD37" s="245"/>
      <c r="CE37" s="245"/>
      <c r="CF37" s="245"/>
      <c r="CG37" s="245"/>
      <c r="CH37" s="245"/>
      <c r="CI37" s="245"/>
      <c r="CJ37" s="245"/>
      <c r="CK37" s="245"/>
      <c r="CL37" s="245"/>
      <c r="CM37" s="245"/>
      <c r="CN37" s="245"/>
      <c r="CO37" s="245"/>
      <c r="CP37" s="245"/>
      <c r="CQ37" s="245"/>
      <c r="CR37" s="245"/>
      <c r="CS37" s="245"/>
      <c r="CT37" s="245"/>
      <c r="CU37" s="245"/>
      <c r="CV37" s="245"/>
      <c r="CW37" s="245"/>
      <c r="CX37" s="245"/>
      <c r="CY37" s="245"/>
      <c r="CZ37" s="245"/>
      <c r="DA37" s="245"/>
      <c r="DB37" s="245"/>
      <c r="DC37" s="245"/>
      <c r="DD37" s="245"/>
      <c r="DE37" s="245"/>
      <c r="DF37" s="245"/>
      <c r="DG37" s="245"/>
      <c r="DH37" s="245"/>
      <c r="DI37" s="245"/>
      <c r="DJ37" s="245"/>
      <c r="DK37" s="245"/>
      <c r="DL37" s="245"/>
      <c r="DM37" s="245"/>
      <c r="DN37" s="245"/>
      <c r="DO37" s="245"/>
      <c r="DP37" s="245"/>
      <c r="DQ37" s="245"/>
      <c r="DR37" s="245"/>
      <c r="DS37" s="245"/>
      <c r="DT37" s="245"/>
      <c r="DU37" s="245"/>
      <c r="DV37" s="245"/>
      <c r="DW37" s="245"/>
      <c r="DX37" s="245"/>
      <c r="DY37" s="245"/>
      <c r="DZ37" s="245"/>
      <c r="EA37" s="245"/>
      <c r="EB37" s="245"/>
      <c r="EC37" s="245"/>
      <c r="ED37" s="245"/>
      <c r="EE37" s="245"/>
      <c r="EF37" s="245"/>
      <c r="EG37" s="245"/>
      <c r="EH37" s="245"/>
      <c r="EI37" s="245"/>
      <c r="EJ37" s="245"/>
      <c r="EK37" s="245"/>
      <c r="EL37" s="245"/>
    </row>
    <row r="38" spans="1:142" s="285" customFormat="1" x14ac:dyDescent="0.25">
      <c r="A38" s="6"/>
      <c r="B38" s="6"/>
      <c r="C38" s="8"/>
      <c r="D38" s="288"/>
      <c r="E38" s="289"/>
      <c r="F38" s="8"/>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5"/>
      <c r="BR38" s="245"/>
      <c r="BS38" s="245"/>
      <c r="BT38" s="245"/>
      <c r="BU38" s="245"/>
      <c r="BV38" s="245"/>
      <c r="BW38" s="245"/>
      <c r="BX38" s="245"/>
      <c r="BY38" s="245"/>
      <c r="BZ38" s="245"/>
      <c r="CA38" s="245"/>
      <c r="CB38" s="245"/>
      <c r="CC38" s="245"/>
      <c r="CD38" s="245"/>
      <c r="CE38" s="245"/>
      <c r="CF38" s="245"/>
      <c r="CG38" s="245"/>
      <c r="CH38" s="245"/>
      <c r="CI38" s="245"/>
      <c r="CJ38" s="245"/>
      <c r="CK38" s="245"/>
      <c r="CL38" s="245"/>
      <c r="CM38" s="245"/>
      <c r="CN38" s="245"/>
      <c r="CO38" s="245"/>
      <c r="CP38" s="245"/>
      <c r="CQ38" s="245"/>
      <c r="CR38" s="245"/>
      <c r="CS38" s="245"/>
      <c r="CT38" s="245"/>
      <c r="CU38" s="245"/>
      <c r="CV38" s="245"/>
      <c r="CW38" s="245"/>
      <c r="CX38" s="245"/>
      <c r="CY38" s="245"/>
      <c r="CZ38" s="245"/>
      <c r="DA38" s="245"/>
      <c r="DB38" s="245"/>
      <c r="DC38" s="245"/>
      <c r="DD38" s="245"/>
      <c r="DE38" s="245"/>
      <c r="DF38" s="245"/>
      <c r="DG38" s="245"/>
      <c r="DH38" s="245"/>
      <c r="DI38" s="245"/>
      <c r="DJ38" s="245"/>
      <c r="DK38" s="245"/>
      <c r="DL38" s="245"/>
      <c r="DM38" s="245"/>
      <c r="DN38" s="245"/>
      <c r="DO38" s="245"/>
      <c r="DP38" s="245"/>
      <c r="DQ38" s="245"/>
      <c r="DR38" s="245"/>
      <c r="DS38" s="245"/>
      <c r="DT38" s="245"/>
      <c r="DU38" s="245"/>
      <c r="DV38" s="245"/>
      <c r="DW38" s="245"/>
      <c r="DX38" s="245"/>
      <c r="DY38" s="245"/>
      <c r="DZ38" s="245"/>
      <c r="EA38" s="245"/>
      <c r="EB38" s="245"/>
      <c r="EC38" s="245"/>
      <c r="ED38" s="245"/>
      <c r="EE38" s="245"/>
      <c r="EF38" s="245"/>
      <c r="EG38" s="245"/>
      <c r="EH38" s="245"/>
      <c r="EI38" s="245"/>
      <c r="EJ38" s="245"/>
      <c r="EK38" s="245"/>
      <c r="EL38" s="245"/>
    </row>
    <row r="39" spans="1:142" s="285" customFormat="1" x14ac:dyDescent="0.25">
      <c r="A39" s="10"/>
      <c r="B39" s="10"/>
      <c r="C39" s="8"/>
      <c r="D39" s="288"/>
      <c r="E39" s="288"/>
      <c r="F39" s="290"/>
      <c r="G39" s="290"/>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5"/>
      <c r="AY39" s="275"/>
      <c r="AZ39" s="275"/>
      <c r="BA39" s="275"/>
      <c r="BB39" s="275"/>
      <c r="BC39" s="275"/>
      <c r="BD39" s="275"/>
      <c r="BE39" s="275"/>
      <c r="BF39" s="275"/>
      <c r="BG39" s="275"/>
      <c r="BH39" s="275"/>
      <c r="BI39" s="275"/>
      <c r="BJ39" s="275"/>
      <c r="BK39" s="275"/>
      <c r="BL39" s="275"/>
      <c r="BM39" s="275"/>
      <c r="BN39" s="275"/>
      <c r="BO39" s="275"/>
      <c r="BP39" s="275"/>
      <c r="BQ39" s="275"/>
      <c r="BR39" s="275"/>
      <c r="BS39" s="275"/>
      <c r="BT39" s="275"/>
      <c r="BU39" s="275"/>
      <c r="BV39" s="275"/>
      <c r="BW39" s="275"/>
      <c r="BX39" s="275"/>
      <c r="BY39" s="275"/>
      <c r="BZ39" s="275"/>
      <c r="CA39" s="275"/>
      <c r="CB39" s="275"/>
      <c r="CC39" s="275"/>
      <c r="CD39" s="275"/>
      <c r="CE39" s="275"/>
      <c r="CF39" s="275"/>
      <c r="CG39" s="275"/>
      <c r="CH39" s="275"/>
      <c r="CI39" s="275"/>
      <c r="CJ39" s="275"/>
      <c r="CK39" s="275"/>
      <c r="CL39" s="275"/>
      <c r="CM39" s="275"/>
      <c r="CN39" s="275"/>
      <c r="CO39" s="275"/>
      <c r="CP39" s="275"/>
      <c r="CQ39" s="275"/>
      <c r="CR39" s="275"/>
      <c r="CS39" s="275"/>
      <c r="CT39" s="275"/>
      <c r="CU39" s="275"/>
      <c r="CV39" s="275"/>
      <c r="CW39" s="275"/>
      <c r="CX39" s="275"/>
      <c r="CY39" s="275"/>
      <c r="CZ39" s="275"/>
      <c r="DA39" s="275"/>
      <c r="DB39" s="275"/>
      <c r="DC39" s="275"/>
      <c r="DD39" s="275"/>
      <c r="DE39" s="275"/>
      <c r="DF39" s="275"/>
      <c r="DG39" s="275"/>
      <c r="DH39" s="275"/>
      <c r="DI39" s="275"/>
      <c r="DJ39" s="275"/>
      <c r="DK39" s="275"/>
      <c r="DL39" s="275"/>
      <c r="DM39" s="275"/>
      <c r="DN39" s="275"/>
      <c r="DO39" s="275"/>
      <c r="DP39" s="275"/>
      <c r="DQ39" s="275"/>
      <c r="DR39" s="275"/>
      <c r="DS39" s="275"/>
      <c r="DT39" s="275"/>
      <c r="DU39" s="275"/>
      <c r="DV39" s="275"/>
      <c r="DW39" s="275"/>
      <c r="DX39" s="275"/>
      <c r="DY39" s="275"/>
      <c r="DZ39" s="275"/>
      <c r="EA39" s="275"/>
      <c r="EB39" s="275"/>
      <c r="EC39" s="275"/>
      <c r="ED39" s="275"/>
      <c r="EE39" s="275"/>
      <c r="EF39" s="275"/>
      <c r="EG39" s="275"/>
      <c r="EH39" s="275"/>
      <c r="EI39" s="275"/>
      <c r="EJ39" s="275"/>
      <c r="EK39" s="275"/>
      <c r="EL39" s="275"/>
    </row>
    <row r="40" spans="1:142" s="285" customFormat="1" ht="25.5" customHeight="1" x14ac:dyDescent="0.25">
      <c r="A40" s="336" t="s">
        <v>266</v>
      </c>
      <c r="B40" s="336"/>
      <c r="C40" s="19"/>
      <c r="D40" s="361"/>
      <c r="E40" s="361"/>
      <c r="F40" s="362" t="s">
        <v>212</v>
      </c>
      <c r="G40" s="362"/>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5"/>
      <c r="BR40" s="245"/>
      <c r="BS40" s="245"/>
      <c r="BT40" s="245"/>
      <c r="BU40" s="245"/>
      <c r="BV40" s="245"/>
      <c r="BW40" s="245"/>
      <c r="BX40" s="245"/>
      <c r="BY40" s="245"/>
      <c r="BZ40" s="245"/>
      <c r="CA40" s="245"/>
      <c r="CB40" s="245"/>
      <c r="CC40" s="245"/>
      <c r="CD40" s="245"/>
      <c r="CE40" s="245"/>
      <c r="CF40" s="245"/>
      <c r="CG40" s="245"/>
      <c r="CH40" s="245"/>
      <c r="CI40" s="245"/>
      <c r="CJ40" s="245"/>
      <c r="CK40" s="245"/>
      <c r="CL40" s="245"/>
      <c r="CM40" s="245"/>
      <c r="CN40" s="245"/>
      <c r="CO40" s="245"/>
      <c r="CP40" s="245"/>
      <c r="CQ40" s="245"/>
      <c r="CR40" s="245"/>
      <c r="CS40" s="245"/>
      <c r="CT40" s="245"/>
      <c r="CU40" s="245"/>
      <c r="CV40" s="245"/>
      <c r="CW40" s="245"/>
      <c r="CX40" s="245"/>
      <c r="CY40" s="245"/>
      <c r="CZ40" s="245"/>
      <c r="DA40" s="245"/>
      <c r="DB40" s="245"/>
      <c r="DC40" s="245"/>
      <c r="DD40" s="245"/>
      <c r="DE40" s="245"/>
      <c r="DF40" s="245"/>
      <c r="DG40" s="245"/>
      <c r="DH40" s="245"/>
      <c r="DI40" s="245"/>
      <c r="DJ40" s="245"/>
      <c r="DK40" s="245"/>
      <c r="DL40" s="245"/>
      <c r="DM40" s="245"/>
      <c r="DN40" s="245"/>
      <c r="DO40" s="245"/>
      <c r="DP40" s="245"/>
      <c r="DQ40" s="245"/>
      <c r="DR40" s="245"/>
      <c r="DS40" s="245"/>
      <c r="DT40" s="245"/>
      <c r="DU40" s="245"/>
      <c r="DV40" s="245"/>
      <c r="DW40" s="245"/>
      <c r="DX40" s="245"/>
      <c r="DY40" s="245"/>
      <c r="DZ40" s="245"/>
      <c r="EA40" s="245"/>
      <c r="EB40" s="245"/>
      <c r="EC40" s="245"/>
      <c r="ED40" s="245"/>
      <c r="EE40" s="245"/>
      <c r="EF40" s="245"/>
      <c r="EG40" s="245"/>
      <c r="EH40" s="245"/>
      <c r="EI40" s="245"/>
      <c r="EJ40" s="245"/>
      <c r="EK40" s="245"/>
      <c r="EL40" s="245"/>
    </row>
    <row r="41" spans="1:142" s="296" customFormat="1" ht="15" customHeight="1" x14ac:dyDescent="0.25">
      <c r="A41" s="291"/>
      <c r="B41" s="280"/>
      <c r="C41" s="292"/>
      <c r="D41" s="293"/>
      <c r="E41" s="282"/>
      <c r="F41" s="283"/>
      <c r="G41" s="294"/>
      <c r="H41" s="29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5"/>
      <c r="BR41" s="245"/>
      <c r="BS41" s="245"/>
      <c r="BT41" s="245"/>
      <c r="BU41" s="245"/>
      <c r="BV41" s="245"/>
      <c r="BW41" s="245"/>
      <c r="BX41" s="245"/>
      <c r="BY41" s="245"/>
      <c r="BZ41" s="245"/>
      <c r="CA41" s="245"/>
      <c r="CB41" s="245"/>
      <c r="CC41" s="245"/>
      <c r="CD41" s="245"/>
      <c r="CE41" s="245"/>
      <c r="CF41" s="245"/>
      <c r="CG41" s="245"/>
      <c r="CH41" s="245"/>
      <c r="CI41" s="245"/>
      <c r="CJ41" s="245"/>
      <c r="CK41" s="245"/>
      <c r="CL41" s="245"/>
      <c r="CM41" s="245"/>
      <c r="CN41" s="245"/>
      <c r="CO41" s="245"/>
      <c r="CP41" s="245"/>
      <c r="CQ41" s="245"/>
      <c r="CR41" s="245"/>
      <c r="CS41" s="245"/>
      <c r="CT41" s="245"/>
      <c r="CU41" s="245"/>
      <c r="CV41" s="245"/>
      <c r="CW41" s="245"/>
      <c r="CX41" s="245"/>
      <c r="CY41" s="245"/>
      <c r="CZ41" s="245"/>
      <c r="DA41" s="245"/>
      <c r="DB41" s="245"/>
      <c r="DC41" s="245"/>
      <c r="DD41" s="245"/>
      <c r="DE41" s="245"/>
      <c r="DF41" s="245"/>
      <c r="DG41" s="245"/>
      <c r="DH41" s="245"/>
      <c r="DI41" s="245"/>
      <c r="DJ41" s="245"/>
      <c r="DK41" s="245"/>
      <c r="DL41" s="245"/>
      <c r="DM41" s="245"/>
      <c r="DN41" s="245"/>
      <c r="DO41" s="245"/>
      <c r="DP41" s="245"/>
      <c r="DQ41" s="245"/>
      <c r="DR41" s="245"/>
      <c r="DS41" s="245"/>
      <c r="DT41" s="245"/>
      <c r="DU41" s="245"/>
      <c r="DV41" s="245"/>
      <c r="DW41" s="245"/>
      <c r="DX41" s="245"/>
      <c r="DY41" s="245"/>
      <c r="DZ41" s="245"/>
      <c r="EA41" s="245"/>
      <c r="EB41" s="245"/>
      <c r="EC41" s="245"/>
      <c r="ED41" s="245"/>
      <c r="EE41" s="245"/>
      <c r="EF41" s="245"/>
      <c r="EG41" s="245"/>
      <c r="EH41" s="245"/>
      <c r="EI41" s="245"/>
      <c r="EJ41" s="245"/>
      <c r="EK41" s="245"/>
      <c r="EL41" s="245"/>
    </row>
    <row r="42" spans="1:142" s="296" customFormat="1" ht="15" customHeight="1" x14ac:dyDescent="0.25">
      <c r="A42" s="280"/>
      <c r="B42" s="280"/>
      <c r="C42" s="292"/>
      <c r="D42" s="297"/>
      <c r="E42" s="282"/>
      <c r="F42" s="283"/>
      <c r="G42" s="294"/>
      <c r="H42" s="29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5"/>
      <c r="BR42" s="245"/>
      <c r="BS42" s="245"/>
      <c r="BT42" s="245"/>
      <c r="BU42" s="245"/>
      <c r="BV42" s="245"/>
      <c r="BW42" s="245"/>
      <c r="BX42" s="245"/>
      <c r="BY42" s="245"/>
      <c r="BZ42" s="245"/>
      <c r="CA42" s="245"/>
      <c r="CB42" s="245"/>
      <c r="CC42" s="245"/>
      <c r="CD42" s="245"/>
      <c r="CE42" s="245"/>
      <c r="CF42" s="245"/>
      <c r="CG42" s="245"/>
      <c r="CH42" s="245"/>
      <c r="CI42" s="245"/>
      <c r="CJ42" s="245"/>
      <c r="CK42" s="245"/>
      <c r="CL42" s="245"/>
      <c r="CM42" s="245"/>
      <c r="CN42" s="245"/>
      <c r="CO42" s="245"/>
      <c r="CP42" s="245"/>
      <c r="CQ42" s="245"/>
      <c r="CR42" s="245"/>
      <c r="CS42" s="245"/>
      <c r="CT42" s="245"/>
      <c r="CU42" s="245"/>
      <c r="CV42" s="245"/>
      <c r="CW42" s="245"/>
      <c r="CX42" s="245"/>
      <c r="CY42" s="245"/>
      <c r="CZ42" s="245"/>
      <c r="DA42" s="245"/>
      <c r="DB42" s="245"/>
      <c r="DC42" s="245"/>
      <c r="DD42" s="245"/>
      <c r="DE42" s="245"/>
      <c r="DF42" s="245"/>
      <c r="DG42" s="245"/>
      <c r="DH42" s="245"/>
      <c r="DI42" s="245"/>
      <c r="DJ42" s="245"/>
      <c r="DK42" s="245"/>
      <c r="DL42" s="245"/>
      <c r="DM42" s="245"/>
      <c r="DN42" s="245"/>
      <c r="DO42" s="245"/>
      <c r="DP42" s="245"/>
      <c r="DQ42" s="245"/>
      <c r="DR42" s="245"/>
      <c r="DS42" s="245"/>
      <c r="DT42" s="245"/>
      <c r="DU42" s="245"/>
      <c r="DV42" s="245"/>
      <c r="DW42" s="245"/>
      <c r="DX42" s="245"/>
      <c r="DY42" s="245"/>
      <c r="DZ42" s="245"/>
      <c r="EA42" s="245"/>
      <c r="EB42" s="245"/>
      <c r="EC42" s="245"/>
      <c r="ED42" s="245"/>
      <c r="EE42" s="245"/>
      <c r="EF42" s="245"/>
      <c r="EG42" s="245"/>
      <c r="EH42" s="245"/>
      <c r="EI42" s="245"/>
      <c r="EJ42" s="245"/>
      <c r="EK42" s="245"/>
      <c r="EL42" s="245"/>
    </row>
    <row r="43" spans="1:142" ht="15" customHeight="1" x14ac:dyDescent="0.25">
      <c r="A43" s="249"/>
      <c r="B43" s="249"/>
      <c r="C43" s="249"/>
      <c r="D43" s="298"/>
      <c r="E43" s="299"/>
      <c r="F43" s="249"/>
      <c r="G43" s="248"/>
      <c r="H43" s="249"/>
    </row>
    <row r="44" spans="1:142" ht="15" customHeight="1" x14ac:dyDescent="0.25"/>
    <row r="45" spans="1:142" ht="15" customHeight="1" x14ac:dyDescent="0.25"/>
    <row r="46" spans="1:142" ht="15" customHeight="1" x14ac:dyDescent="0.25"/>
    <row r="47" spans="1:142" ht="15" customHeight="1" x14ac:dyDescent="0.25"/>
    <row r="48" spans="1:142"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2" ht="15" customHeight="1" x14ac:dyDescent="0.25"/>
  </sheetData>
  <mergeCells count="33">
    <mergeCell ref="A1:H1"/>
    <mergeCell ref="A2:H2"/>
    <mergeCell ref="A3:H4"/>
    <mergeCell ref="A5:H5"/>
    <mergeCell ref="A7:B7"/>
    <mergeCell ref="C7:G7"/>
    <mergeCell ref="A8:B8"/>
    <mergeCell ref="C8:G8"/>
    <mergeCell ref="A9:B9"/>
    <mergeCell ref="C9:G9"/>
    <mergeCell ref="A10:B10"/>
    <mergeCell ref="C10:G10"/>
    <mergeCell ref="A11:B11"/>
    <mergeCell ref="C11:G11"/>
    <mergeCell ref="A12:B12"/>
    <mergeCell ref="C12:G12"/>
    <mergeCell ref="A13:B13"/>
    <mergeCell ref="C13:G13"/>
    <mergeCell ref="A14:B14"/>
    <mergeCell ref="C14:G14"/>
    <mergeCell ref="C15:F15"/>
    <mergeCell ref="A18:A19"/>
    <mergeCell ref="B18:B19"/>
    <mergeCell ref="C18:C19"/>
    <mergeCell ref="D18:F18"/>
    <mergeCell ref="G18:G19"/>
    <mergeCell ref="H18:H19"/>
    <mergeCell ref="A28:F28"/>
    <mergeCell ref="A30:B30"/>
    <mergeCell ref="A31:B31"/>
    <mergeCell ref="A40:B40"/>
    <mergeCell ref="D40:E40"/>
    <mergeCell ref="F40:G40"/>
  </mergeCells>
  <pageMargins left="0.3" right="0.3" top="0.4" bottom="0.4" header="0.3" footer="0.3"/>
  <pageSetup scale="69" orientation="portrait" r:id="rId1"/>
  <headerFooter>
    <oddFooter>&amp;R&amp;1#&amp;"Calibri"&amp;10&amp;KFF0000|PUBLIC|</oddFooter>
    <evenFooter>&amp;LPUBLIC</evenFooter>
    <firstFooter>&amp;LPUBLIC</firstFooter>
  </headerFooter>
  <rowBreaks count="1" manualBreakCount="1">
    <brk id="33" max="4" man="1"/>
  </rowBreaks>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9fbfe9f767e443a3862c209b6e23e304.psdsxs" Id="R89bd6bb47e804b44" /><Relationship Type="http://schemas.openxmlformats.org/package/2006/relationships/digital-signature/signature" Target="/package/services/digital-signature/xml-signature/f54f4a4f51624740afdc4d2f90d914b1.psdsxs" Id="Ra3db454d89a3449a"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YH3lo96pzCDsbsM6kHqbTK9324s=</DigestValue>
    </Reference>
    <Reference Type="http://www.w3.org/2000/09/xmldsig#Object" URI="#idOfficeObject">
      <DigestMethod Algorithm="http://www.w3.org/2000/09/xmldsig#sha1"/>
      <DigestValue>+Nletg3/JVmS04tBRdFoD2mGcwQ=</DigestValue>
    </Reference>
    <Reference Type="http://uri.etsi.org/01903#SignedProperties" URI="#idSignedProperties">
      <Transforms>
        <Transform Algorithm="http://www.w3.org/TR/2001/REC-xml-c14n-20010315"/>
      </Transforms>
      <DigestMethod Algorithm="http://www.w3.org/2000/09/xmldsig#sha1"/>
      <DigestValue>tVuvCfbz3pJ7rU+KgLFAA1bg0FM=</DigestValue>
    </Reference>
  </SignedInfo>
  <SignatureValue>vuKwIqWMlHG/X+uRLMfA595BpcbEapU0xLnnF3uvPBRE03bPF9AKOS3pX+ggPb7WgVwQWxd4o8j/
+ZYI38oDq6XCEwRr7kqpxvXHXeAubF+IWsi8OlbSQ4ZgqjwHTPZZhmBoRReTWh9VNzkDG2/nb0Mn
Q4RQa2F12Pw2ale2ix0=</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dY+DyKuxdOO6ooRIH+ClGOhacvQ=</DigestValue>
      </Reference>
      <Reference URI="/xl/calcChain.xml?ContentType=application/vnd.openxmlformats-officedocument.spreadsheetml.calcChain+xml">
        <DigestMethod Algorithm="http://www.w3.org/2000/09/xmldsig#sha1"/>
        <DigestValue>iTrPMI/LQCbAfmdlGiM+AROq9i8=</DigestValue>
      </Reference>
      <Reference URI="/xl/comments1.xml?ContentType=application/vnd.openxmlformats-officedocument.spreadsheetml.comments+xml">
        <DigestMethod Algorithm="http://www.w3.org/2000/09/xmldsig#sha1"/>
        <DigestValue>XhyJbwYMNija2YzRk63ZOF5cSX0=</DigestValue>
      </Reference>
      <Reference URI="/xl/drawings/vmlDrawing1.vml?ContentType=application/vnd.openxmlformats-officedocument.vmlDrawing">
        <DigestMethod Algorithm="http://www.w3.org/2000/09/xmldsig#sha1"/>
        <DigestValue>B8j6D1NfTl7cPt1wv/w5hVnhMlU=</DigestValue>
      </Reference>
      <Reference URI="/xl/printerSettings/printerSettings1.bin?ContentType=application/vnd.openxmlformats-officedocument.spreadsheetml.printerSettings">
        <DigestMethod Algorithm="http://www.w3.org/2000/09/xmldsig#sha1"/>
        <DigestValue>rfatOfpT2PuDzMlA3w67DG6navY=</DigestValue>
      </Reference>
      <Reference URI="/xl/printerSettings/printerSettings2.bin?ContentType=application/vnd.openxmlformats-officedocument.spreadsheetml.printerSettings">
        <DigestMethod Algorithm="http://www.w3.org/2000/09/xmldsig#sha1"/>
        <DigestValue>rfatOfpT2PuDzMlA3w67DG6navY=</DigestValue>
      </Reference>
      <Reference URI="/xl/printerSettings/printerSettings3.bin?ContentType=application/vnd.openxmlformats-officedocument.spreadsheetml.printerSettings">
        <DigestMethod Algorithm="http://www.w3.org/2000/09/xmldsig#sha1"/>
        <DigestValue>rfatOfpT2PuDzMlA3w67DG6navY=</DigestValue>
      </Reference>
      <Reference URI="/xl/printerSettings/printerSettings4.bin?ContentType=application/vnd.openxmlformats-officedocument.spreadsheetml.printerSettings">
        <DigestMethod Algorithm="http://www.w3.org/2000/09/xmldsig#sha1"/>
        <DigestValue>vlB5A67NP1HHKmtD05/Er0r9KyA=</DigestValue>
      </Reference>
      <Reference URI="/xl/printerSettings/printerSettings5.bin?ContentType=application/vnd.openxmlformats-officedocument.spreadsheetml.printerSettings">
        <DigestMethod Algorithm="http://www.w3.org/2000/09/xmldsig#sha1"/>
        <DigestValue>gYcCrS1yxYg54iBp+MYkaunrv/4=</DigestValue>
      </Reference>
      <Reference URI="/xl/printerSettings/printerSettings6.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fePBcFhZdroVWMj2eWxWdyJ/hMY=</DigestValue>
      </Reference>
      <Reference URI="/xl/styles.xml?ContentType=application/vnd.openxmlformats-officedocument.spreadsheetml.styles+xml">
        <DigestMethod Algorithm="http://www.w3.org/2000/09/xmldsig#sha1"/>
        <DigestValue>UuhfUWBnKtcz+9PG/ZPZoQx3ZlE=</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f8sTj+W6outZpJSQ0edoYhZ/r00=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WII9BX513NDmODWMwmFyN7gvxlo=</DigestValue>
      </Reference>
      <Reference URI="/xl/worksheets/sheet2.xml?ContentType=application/vnd.openxmlformats-officedocument.spreadsheetml.worksheet+xml">
        <DigestMethod Algorithm="http://www.w3.org/2000/09/xmldsig#sha1"/>
        <DigestValue>p75u347IPVlSBAmoQM/MK//rkJM=</DigestValue>
      </Reference>
      <Reference URI="/xl/worksheets/sheet3.xml?ContentType=application/vnd.openxmlformats-officedocument.spreadsheetml.worksheet+xml">
        <DigestMethod Algorithm="http://www.w3.org/2000/09/xmldsig#sha1"/>
        <DigestValue>+zoiE75cRsnWFtBZbkwjLiKuak0=</DigestValue>
      </Reference>
      <Reference URI="/xl/worksheets/sheet4.xml?ContentType=application/vnd.openxmlformats-officedocument.spreadsheetml.worksheet+xml">
        <DigestMethod Algorithm="http://www.w3.org/2000/09/xmldsig#sha1"/>
        <DigestValue>UHMPMoGEd/0NXq/pCxPncbjizCQ=</DigestValue>
      </Reference>
      <Reference URI="/xl/worksheets/sheet5.xml?ContentType=application/vnd.openxmlformats-officedocument.spreadsheetml.worksheet+xml">
        <DigestMethod Algorithm="http://www.w3.org/2000/09/xmldsig#sha1"/>
        <DigestValue>HXGjUzBJwEJwvUu7pFJdcJLcjA8=</DigestValue>
      </Reference>
      <Reference URI="/xl/worksheets/sheet6.xml?ContentType=application/vnd.openxmlformats-officedocument.spreadsheetml.worksheet+xml">
        <DigestMethod Algorithm="http://www.w3.org/2000/09/xmldsig#sha1"/>
        <DigestValue>IFI3R+C+skaBdyJvXsJ26Maja3w=</DigestValue>
      </Reference>
    </Manifest>
    <SignatureProperties>
      <SignatureProperty Id="idSignatureTime" Target="#idPackageSignature">
        <mdssi:SignatureTime xmlns:mdssi="http://schemas.openxmlformats.org/package/2006/digital-signature">
          <mdssi:Format>YYYY-MM-DDThh:mm:ssTZD</mdssi:Format>
          <mdssi:Value>2021-03-26T02:36:29Z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15.0</OfficeVersion>
          <ApplicationVersion>15.0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2021-03-26T02:36:29Z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BCTaiSan_06027</vt:lpstr>
      <vt:lpstr>BCKetQuaHoatDong_06028</vt:lpstr>
      <vt:lpstr>BCDanhMucDauTu_06029</vt:lpstr>
      <vt:lpstr>BCHoatDongVay</vt:lpstr>
      <vt:lpstr>Khac_06030</vt:lpstr>
      <vt:lpstr>ThongKePhiGiaoDich</vt:lpstr>
      <vt:lpstr>BCDanhMucDauTu_06029!Print_Area</vt:lpstr>
      <vt:lpstr>BCKetQuaHoatDong_06028!Print_Area</vt:lpstr>
      <vt:lpstr>BCTaiSan_06027!Print_Area</vt:lpstr>
      <vt:lpstr>Khac_06030!Print_Area</vt:lpstr>
      <vt:lpstr>ThongKePhiGiaoDich!Print_Area</vt:lpstr>
      <vt:lpstr>BCDanhMucDauTu_06029!Print_Titles</vt:lpstr>
      <vt:lpstr>BCKetQuaHoatDong_06028!Print_Titles</vt:lpstr>
      <vt:lpstr>BCTaiSan_06027!Print_Titles</vt:lpstr>
      <vt:lpstr>Khac_06030!Print_Titles</vt:lpstr>
      <vt:lpstr>ThongKePhiGiaoDich!Print_Titles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2021-03-25T16:45:33Z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2021-03-25T16:45:32Z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80398e94-7503-4ca3-808b-12b0458ac0d2</vt:lpwstr>
  </property>
  <property fmtid="{D5CDD505-2E9C-101B-9397-08002B2CF9AE}" pid="10" name="MSIP_Label_3486a02c-2dfb-4efe-823f-aa2d1f0e6ab7_ContentBits">
    <vt:lpwstr>2</vt:lpwstr>
  </property>
  <property fmtid="{D5CDD505-2E9C-101B-9397-08002B2CF9AE}" pid="11" name="Classification">
    <vt:lpwstr>PUBLIC</vt:lpwstr>
  </property>
</Properties>
</file>